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2CEFF0B7-CC92-478B-8298-E7BF4FC5940E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Arbeidsinnsats" sheetId="8" r:id="rId1"/>
    <sheet name="1994-2019 (Avsluttet)" sheetId="7" r:id="rId2"/>
    <sheet name="1994-2017 (Avsluttet)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8" l="1"/>
  <c r="C45" i="8"/>
  <c r="B45" i="8"/>
  <c r="D26" i="8"/>
  <c r="C26" i="8"/>
  <c r="B26" i="8"/>
  <c r="G45" i="8"/>
  <c r="F45" i="8"/>
  <c r="E45" i="8"/>
  <c r="G26" i="8"/>
  <c r="F26" i="8"/>
  <c r="E26" i="8"/>
  <c r="J45" i="8"/>
  <c r="I45" i="8"/>
  <c r="H45" i="8"/>
  <c r="J26" i="8"/>
  <c r="I26" i="8"/>
  <c r="H26" i="8"/>
  <c r="M45" i="8"/>
  <c r="L45" i="8"/>
  <c r="K45" i="8"/>
  <c r="M26" i="8"/>
  <c r="L26" i="8"/>
  <c r="K26" i="8"/>
  <c r="P45" i="8" l="1"/>
  <c r="O45" i="8"/>
  <c r="N45" i="8"/>
  <c r="P26" i="8"/>
  <c r="O26" i="8"/>
  <c r="N26" i="8"/>
  <c r="BE45" i="8"/>
  <c r="BD45" i="8"/>
  <c r="BB45" i="8"/>
  <c r="BA45" i="8"/>
  <c r="AY45" i="8"/>
  <c r="AX45" i="8"/>
  <c r="AV45" i="8"/>
  <c r="AU45" i="8"/>
  <c r="AS45" i="8"/>
  <c r="AR45" i="8"/>
  <c r="AP45" i="8"/>
  <c r="AO45" i="8"/>
  <c r="AM45" i="8"/>
  <c r="AL45" i="8"/>
  <c r="AJ45" i="8"/>
  <c r="AI45" i="8"/>
  <c r="AG45" i="8"/>
  <c r="AF45" i="8"/>
  <c r="AH45" i="8" s="1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BF44" i="8"/>
  <c r="BC44" i="8"/>
  <c r="AZ44" i="8"/>
  <c r="AW44" i="8"/>
  <c r="AT44" i="8"/>
  <c r="AQ44" i="8"/>
  <c r="AN44" i="8"/>
  <c r="AK44" i="8"/>
  <c r="AH44" i="8"/>
  <c r="BF43" i="8"/>
  <c r="BC43" i="8"/>
  <c r="AZ43" i="8"/>
  <c r="AW43" i="8"/>
  <c r="AT43" i="8"/>
  <c r="AQ43" i="8"/>
  <c r="AN43" i="8"/>
  <c r="AK43" i="8"/>
  <c r="AH43" i="8"/>
  <c r="BF41" i="8"/>
  <c r="BC41" i="8"/>
  <c r="AZ41" i="8"/>
  <c r="AW41" i="8"/>
  <c r="AT41" i="8"/>
  <c r="AQ41" i="8"/>
  <c r="AN41" i="8"/>
  <c r="AK41" i="8"/>
  <c r="AH41" i="8"/>
  <c r="BF39" i="8"/>
  <c r="BC39" i="8"/>
  <c r="AZ39" i="8"/>
  <c r="AW39" i="8"/>
  <c r="AT39" i="8"/>
  <c r="AQ39" i="8"/>
  <c r="AN39" i="8"/>
  <c r="AK39" i="8"/>
  <c r="AH39" i="8"/>
  <c r="BT26" i="8"/>
  <c r="BS26" i="8"/>
  <c r="BQ26" i="8"/>
  <c r="BP26" i="8"/>
  <c r="BN26" i="8"/>
  <c r="BM26" i="8"/>
  <c r="BK26" i="8"/>
  <c r="BJ26" i="8"/>
  <c r="BH26" i="8"/>
  <c r="BG26" i="8"/>
  <c r="BE26" i="8"/>
  <c r="BD26" i="8"/>
  <c r="BB26" i="8"/>
  <c r="BA26" i="8"/>
  <c r="AY26" i="8"/>
  <c r="AX26" i="8"/>
  <c r="AV26" i="8"/>
  <c r="AU26" i="8"/>
  <c r="AS26" i="8"/>
  <c r="AR26" i="8"/>
  <c r="AP26" i="8"/>
  <c r="AO26" i="8"/>
  <c r="AM26" i="8"/>
  <c r="AL26" i="8"/>
  <c r="AJ26" i="8"/>
  <c r="AI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BU25" i="8"/>
  <c r="BR25" i="8"/>
  <c r="BO25" i="8"/>
  <c r="BL25" i="8"/>
  <c r="BI25" i="8"/>
  <c r="BF25" i="8"/>
  <c r="BC25" i="8"/>
  <c r="AZ25" i="8"/>
  <c r="AW25" i="8"/>
  <c r="AT25" i="8"/>
  <c r="AQ25" i="8"/>
  <c r="AN25" i="8"/>
  <c r="AK25" i="8"/>
  <c r="AH25" i="8"/>
  <c r="BU24" i="8"/>
  <c r="BR24" i="8"/>
  <c r="BO24" i="8"/>
  <c r="BL24" i="8"/>
  <c r="BI24" i="8"/>
  <c r="BF24" i="8"/>
  <c r="BC24" i="8"/>
  <c r="AZ24" i="8"/>
  <c r="AW24" i="8"/>
  <c r="AT24" i="8"/>
  <c r="AQ24" i="8"/>
  <c r="AN24" i="8"/>
  <c r="AK24" i="8"/>
  <c r="AH24" i="8"/>
  <c r="BU22" i="8"/>
  <c r="BR22" i="8"/>
  <c r="BO22" i="8"/>
  <c r="BL22" i="8"/>
  <c r="BI22" i="8"/>
  <c r="BF22" i="8"/>
  <c r="BC22" i="8"/>
  <c r="AZ22" i="8"/>
  <c r="AW22" i="8"/>
  <c r="AT22" i="8"/>
  <c r="AQ22" i="8"/>
  <c r="AN22" i="8"/>
  <c r="AK22" i="8"/>
  <c r="AH22" i="8"/>
  <c r="BU20" i="8"/>
  <c r="BR20" i="8"/>
  <c r="BO20" i="8"/>
  <c r="BL20" i="8"/>
  <c r="BI20" i="8"/>
  <c r="BF20" i="8"/>
  <c r="BC20" i="8"/>
  <c r="AZ20" i="8"/>
  <c r="AW20" i="8"/>
  <c r="AT20" i="8"/>
  <c r="AQ20" i="8"/>
  <c r="AN20" i="8"/>
  <c r="AK20" i="8"/>
  <c r="AH20" i="8"/>
  <c r="AE45" i="8" l="1"/>
  <c r="AK26" i="8"/>
  <c r="BO26" i="8"/>
  <c r="AH26" i="8"/>
  <c r="AT26" i="8"/>
  <c r="BF26" i="8"/>
  <c r="BR26" i="8"/>
  <c r="AQ26" i="8"/>
  <c r="BU26" i="8"/>
  <c r="BC26" i="8"/>
  <c r="AW26" i="8"/>
  <c r="AN26" i="8"/>
  <c r="AZ26" i="8"/>
  <c r="BL26" i="8"/>
  <c r="AT45" i="8"/>
  <c r="BF45" i="8"/>
  <c r="AK45" i="8"/>
  <c r="AW45" i="8"/>
  <c r="BI26" i="8"/>
  <c r="AN45" i="8"/>
  <c r="AZ45" i="8"/>
  <c r="AQ45" i="8"/>
  <c r="BC45" i="8"/>
  <c r="D45" i="7"/>
  <c r="C45" i="7"/>
  <c r="B45" i="7"/>
  <c r="D26" i="7"/>
  <c r="C26" i="7"/>
  <c r="B26" i="7"/>
  <c r="G45" i="7" l="1"/>
  <c r="F45" i="7"/>
  <c r="E45" i="7"/>
  <c r="G26" i="7"/>
  <c r="F26" i="7"/>
  <c r="E26" i="7"/>
  <c r="AJ45" i="7"/>
  <c r="AF45" i="7"/>
  <c r="X45" i="7"/>
  <c r="T45" i="7"/>
  <c r="AO26" i="7"/>
  <c r="AL26" i="7"/>
  <c r="AJ26" i="7"/>
  <c r="AD26" i="7"/>
  <c r="AC26" i="7"/>
  <c r="AA26" i="7"/>
  <c r="AP45" i="7"/>
  <c r="AO45" i="7"/>
  <c r="AM45" i="7"/>
  <c r="AL45" i="7"/>
  <c r="AI45" i="7"/>
  <c r="AG45" i="7"/>
  <c r="AD45" i="7"/>
  <c r="AC45" i="7"/>
  <c r="AA45" i="7"/>
  <c r="Z45" i="7"/>
  <c r="W45" i="7"/>
  <c r="U45" i="7"/>
  <c r="R45" i="7"/>
  <c r="Q45" i="7"/>
  <c r="S45" i="7" s="1"/>
  <c r="O45" i="7"/>
  <c r="N45" i="7"/>
  <c r="P45" i="7" s="1"/>
  <c r="M45" i="7"/>
  <c r="L45" i="7"/>
  <c r="K45" i="7"/>
  <c r="J45" i="7"/>
  <c r="I45" i="7"/>
  <c r="H45" i="7"/>
  <c r="AQ44" i="7"/>
  <c r="AN44" i="7"/>
  <c r="AK44" i="7"/>
  <c r="AH44" i="7"/>
  <c r="AE44" i="7"/>
  <c r="AB44" i="7"/>
  <c r="Y44" i="7"/>
  <c r="V44" i="7"/>
  <c r="S44" i="7"/>
  <c r="AQ43" i="7"/>
  <c r="AN43" i="7"/>
  <c r="AK43" i="7"/>
  <c r="AH43" i="7"/>
  <c r="AE43" i="7"/>
  <c r="AB43" i="7"/>
  <c r="Y43" i="7"/>
  <c r="V43" i="7"/>
  <c r="S43" i="7"/>
  <c r="AQ42" i="7"/>
  <c r="AN42" i="7"/>
  <c r="AK42" i="7"/>
  <c r="AH42" i="7"/>
  <c r="AE42" i="7"/>
  <c r="AB42" i="7"/>
  <c r="Y42" i="7"/>
  <c r="V42" i="7"/>
  <c r="S42" i="7"/>
  <c r="AQ41" i="7"/>
  <c r="AN41" i="7"/>
  <c r="AK41" i="7"/>
  <c r="AH41" i="7"/>
  <c r="AE41" i="7"/>
  <c r="AB41" i="7"/>
  <c r="Y41" i="7"/>
  <c r="V41" i="7"/>
  <c r="S41" i="7"/>
  <c r="AQ40" i="7"/>
  <c r="AN40" i="7"/>
  <c r="AK40" i="7"/>
  <c r="AH40" i="7"/>
  <c r="AE40" i="7"/>
  <c r="AB40" i="7"/>
  <c r="Y40" i="7"/>
  <c r="V40" i="7"/>
  <c r="S40" i="7"/>
  <c r="AQ38" i="7"/>
  <c r="AN38" i="7"/>
  <c r="AK38" i="7"/>
  <c r="AH38" i="7"/>
  <c r="AE38" i="7"/>
  <c r="AB38" i="7"/>
  <c r="Y38" i="7"/>
  <c r="V38" i="7"/>
  <c r="S38" i="7"/>
  <c r="AQ37" i="7"/>
  <c r="AN37" i="7"/>
  <c r="AK37" i="7"/>
  <c r="AH37" i="7"/>
  <c r="AE37" i="7"/>
  <c r="AB37" i="7"/>
  <c r="Y37" i="7"/>
  <c r="V37" i="7"/>
  <c r="S37" i="7"/>
  <c r="AQ36" i="7"/>
  <c r="AN36" i="7"/>
  <c r="AK36" i="7"/>
  <c r="AH36" i="7"/>
  <c r="AE36" i="7"/>
  <c r="AB36" i="7"/>
  <c r="Y36" i="7"/>
  <c r="V36" i="7"/>
  <c r="S36" i="7"/>
  <c r="BE26" i="7"/>
  <c r="BD26" i="7"/>
  <c r="BB26" i="7"/>
  <c r="BA26" i="7"/>
  <c r="AY26" i="7"/>
  <c r="AX26" i="7"/>
  <c r="AV26" i="7"/>
  <c r="AU26" i="7"/>
  <c r="AS26" i="7"/>
  <c r="AR26" i="7"/>
  <c r="AP26" i="7"/>
  <c r="AM26" i="7"/>
  <c r="AI26" i="7"/>
  <c r="AG26" i="7"/>
  <c r="AF26" i="7"/>
  <c r="Z26" i="7"/>
  <c r="X26" i="7"/>
  <c r="W26" i="7"/>
  <c r="U26" i="7"/>
  <c r="T26" i="7"/>
  <c r="R26" i="7"/>
  <c r="Q26" i="7"/>
  <c r="P26" i="7"/>
  <c r="O26" i="7"/>
  <c r="N26" i="7"/>
  <c r="M26" i="7"/>
  <c r="L26" i="7"/>
  <c r="K26" i="7"/>
  <c r="J26" i="7"/>
  <c r="I26" i="7"/>
  <c r="H26" i="7"/>
  <c r="BF25" i="7"/>
  <c r="BC25" i="7"/>
  <c r="AZ25" i="7"/>
  <c r="AW25" i="7"/>
  <c r="AT25" i="7"/>
  <c r="AQ25" i="7"/>
  <c r="AN25" i="7"/>
  <c r="AK25" i="7"/>
  <c r="AH25" i="7"/>
  <c r="AE25" i="7"/>
  <c r="AB25" i="7"/>
  <c r="Y25" i="7"/>
  <c r="V25" i="7"/>
  <c r="S25" i="7"/>
  <c r="BF24" i="7"/>
  <c r="BC24" i="7"/>
  <c r="AZ24" i="7"/>
  <c r="AW24" i="7"/>
  <c r="AT24" i="7"/>
  <c r="AQ24" i="7"/>
  <c r="AN24" i="7"/>
  <c r="AK24" i="7"/>
  <c r="AH24" i="7"/>
  <c r="AE24" i="7"/>
  <c r="AB24" i="7"/>
  <c r="Y24" i="7"/>
  <c r="V24" i="7"/>
  <c r="S24" i="7"/>
  <c r="BF23" i="7"/>
  <c r="BC23" i="7"/>
  <c r="AZ23" i="7"/>
  <c r="AW23" i="7"/>
  <c r="AT23" i="7"/>
  <c r="AQ23" i="7"/>
  <c r="AN23" i="7"/>
  <c r="AK23" i="7"/>
  <c r="AH23" i="7"/>
  <c r="AE23" i="7"/>
  <c r="AB23" i="7"/>
  <c r="Y23" i="7"/>
  <c r="V23" i="7"/>
  <c r="S23" i="7"/>
  <c r="BF22" i="7"/>
  <c r="BC22" i="7"/>
  <c r="AZ22" i="7"/>
  <c r="AW22" i="7"/>
  <c r="AT22" i="7"/>
  <c r="AQ22" i="7"/>
  <c r="AN22" i="7"/>
  <c r="AK22" i="7"/>
  <c r="AH22" i="7"/>
  <c r="AE22" i="7"/>
  <c r="AB22" i="7"/>
  <c r="Y22" i="7"/>
  <c r="V22" i="7"/>
  <c r="S22" i="7"/>
  <c r="BF21" i="7"/>
  <c r="BC21" i="7"/>
  <c r="AZ21" i="7"/>
  <c r="AW21" i="7"/>
  <c r="AT21" i="7"/>
  <c r="AQ21" i="7"/>
  <c r="AN21" i="7"/>
  <c r="AK21" i="7"/>
  <c r="AH21" i="7"/>
  <c r="AE21" i="7"/>
  <c r="AB21" i="7"/>
  <c r="Y21" i="7"/>
  <c r="V21" i="7"/>
  <c r="S21" i="7"/>
  <c r="BF19" i="7"/>
  <c r="BC19" i="7"/>
  <c r="AZ19" i="7"/>
  <c r="AW19" i="7"/>
  <c r="AT19" i="7"/>
  <c r="AQ19" i="7"/>
  <c r="AN19" i="7"/>
  <c r="AK19" i="7"/>
  <c r="AH19" i="7"/>
  <c r="AE19" i="7"/>
  <c r="AB19" i="7"/>
  <c r="Y19" i="7"/>
  <c r="V19" i="7"/>
  <c r="S19" i="7"/>
  <c r="BF18" i="7"/>
  <c r="BC18" i="7"/>
  <c r="AZ18" i="7"/>
  <c r="AW18" i="7"/>
  <c r="AT18" i="7"/>
  <c r="AQ18" i="7"/>
  <c r="AN18" i="7"/>
  <c r="AK18" i="7"/>
  <c r="AH18" i="7"/>
  <c r="AE18" i="7"/>
  <c r="AB18" i="7"/>
  <c r="Y18" i="7"/>
  <c r="V18" i="7"/>
  <c r="S18" i="7"/>
  <c r="BF17" i="7"/>
  <c r="BC17" i="7"/>
  <c r="AZ17" i="7"/>
  <c r="AW17" i="7"/>
  <c r="AT17" i="7"/>
  <c r="AQ17" i="7"/>
  <c r="AN17" i="7"/>
  <c r="AK17" i="7"/>
  <c r="AH17" i="7"/>
  <c r="AE17" i="7"/>
  <c r="AB17" i="7"/>
  <c r="Y17" i="7"/>
  <c r="V17" i="7"/>
  <c r="S17" i="7"/>
  <c r="AW26" i="7" l="1"/>
  <c r="AT26" i="7"/>
  <c r="V45" i="7"/>
  <c r="AH45" i="7"/>
  <c r="V26" i="7"/>
  <c r="BF26" i="7"/>
  <c r="AK45" i="7"/>
  <c r="AB45" i="7"/>
  <c r="Y26" i="7"/>
  <c r="AH26" i="7"/>
  <c r="Y45" i="7"/>
  <c r="AN45" i="7"/>
  <c r="AE45" i="7"/>
  <c r="AQ45" i="7"/>
  <c r="AK26" i="7"/>
  <c r="AB26" i="7"/>
  <c r="AN26" i="7"/>
  <c r="AZ26" i="7"/>
  <c r="S26" i="7"/>
  <c r="AE26" i="7"/>
  <c r="AQ26" i="7"/>
  <c r="BC26" i="7"/>
  <c r="D47" i="6"/>
  <c r="C47" i="6"/>
  <c r="B47" i="6"/>
  <c r="D27" i="6"/>
  <c r="C27" i="6"/>
  <c r="B27" i="6"/>
  <c r="G47" i="6" l="1"/>
  <c r="F47" i="6"/>
  <c r="E47" i="6"/>
  <c r="G27" i="6"/>
  <c r="F27" i="6"/>
  <c r="E27" i="6"/>
  <c r="I47" i="6" l="1"/>
  <c r="H47" i="6"/>
  <c r="I27" i="6"/>
  <c r="H27" i="6"/>
  <c r="J27" i="6"/>
  <c r="J47" i="6" l="1"/>
  <c r="AE37" i="6" l="1"/>
  <c r="AE39" i="6"/>
  <c r="AE40" i="6"/>
  <c r="AE41" i="6"/>
  <c r="AE42" i="6"/>
  <c r="AE43" i="6"/>
  <c r="AE44" i="6"/>
  <c r="AE45" i="6"/>
  <c r="AE46" i="6"/>
  <c r="P37" i="6" l="1"/>
  <c r="P38" i="6"/>
  <c r="P40" i="6"/>
  <c r="P41" i="6"/>
  <c r="P42" i="6"/>
  <c r="P43" i="6"/>
  <c r="P44" i="6"/>
  <c r="P45" i="6"/>
  <c r="P46" i="6"/>
  <c r="S37" i="6"/>
  <c r="S39" i="6"/>
  <c r="S40" i="6"/>
  <c r="S41" i="6"/>
  <c r="S42" i="6"/>
  <c r="S43" i="6"/>
  <c r="S44" i="6"/>
  <c r="S45" i="6"/>
  <c r="S46" i="6"/>
  <c r="S17" i="6"/>
  <c r="S19" i="6"/>
  <c r="S20" i="6"/>
  <c r="S21" i="6"/>
  <c r="S22" i="6"/>
  <c r="S23" i="6"/>
  <c r="S24" i="6"/>
  <c r="S25" i="6"/>
  <c r="S26" i="6"/>
  <c r="Y17" i="6"/>
  <c r="Y19" i="6"/>
  <c r="Y20" i="6"/>
  <c r="Y21" i="6"/>
  <c r="Y22" i="6"/>
  <c r="Y23" i="6"/>
  <c r="Y24" i="6"/>
  <c r="Y25" i="6"/>
  <c r="Y26" i="6"/>
  <c r="Y37" i="6"/>
  <c r="Y39" i="6"/>
  <c r="Y40" i="6"/>
  <c r="Y41" i="6"/>
  <c r="Y42" i="6"/>
  <c r="Y43" i="6"/>
  <c r="Y44" i="6"/>
  <c r="Y45" i="6"/>
  <c r="Y46" i="6"/>
  <c r="AE17" i="6"/>
  <c r="AE18" i="6"/>
  <c r="AE19" i="6"/>
  <c r="AE20" i="6"/>
  <c r="AE22" i="6"/>
  <c r="AE23" i="6"/>
  <c r="AE24" i="6"/>
  <c r="AE25" i="6"/>
  <c r="AE26" i="6"/>
  <c r="AE38" i="6"/>
  <c r="M26" i="6" l="1"/>
  <c r="M25" i="6"/>
  <c r="M24" i="6"/>
  <c r="M23" i="6"/>
  <c r="M22" i="6"/>
  <c r="M21" i="6"/>
  <c r="M20" i="6"/>
  <c r="M19" i="6"/>
  <c r="M18" i="6"/>
  <c r="M17" i="6"/>
  <c r="M37" i="6"/>
  <c r="M39" i="6"/>
  <c r="M40" i="6"/>
  <c r="M41" i="6"/>
  <c r="M42" i="6"/>
  <c r="M43" i="6"/>
  <c r="M44" i="6"/>
  <c r="M45" i="6"/>
  <c r="M46" i="6"/>
  <c r="M38" i="6"/>
  <c r="L47" i="6"/>
  <c r="K47" i="6"/>
  <c r="M47" i="6" s="1"/>
  <c r="L27" i="6"/>
  <c r="K27" i="6"/>
  <c r="M27" i="6" l="1"/>
  <c r="P17" i="6"/>
  <c r="P18" i="6"/>
  <c r="P19" i="6"/>
  <c r="P20" i="6"/>
  <c r="P21" i="6"/>
  <c r="P22" i="6"/>
  <c r="P23" i="6"/>
  <c r="P24" i="6"/>
  <c r="P25" i="6"/>
  <c r="P26" i="6"/>
  <c r="S18" i="6"/>
  <c r="P39" i="6"/>
  <c r="S38" i="6"/>
  <c r="N47" i="6"/>
  <c r="O47" i="6"/>
  <c r="N27" i="6"/>
  <c r="O27" i="6"/>
  <c r="R47" i="6"/>
  <c r="Q47" i="6"/>
  <c r="R27" i="6"/>
  <c r="Q27" i="6"/>
  <c r="V37" i="6"/>
  <c r="AB37" i="6"/>
  <c r="AH37" i="6"/>
  <c r="AK37" i="6"/>
  <c r="V38" i="6"/>
  <c r="Y38" i="6"/>
  <c r="Y47" i="6" s="1"/>
  <c r="AB38" i="6"/>
  <c r="AH38" i="6"/>
  <c r="AK38" i="6"/>
  <c r="V39" i="6"/>
  <c r="AB39" i="6"/>
  <c r="AH39" i="6"/>
  <c r="AK39" i="6"/>
  <c r="V40" i="6"/>
  <c r="AB40" i="6"/>
  <c r="AH40" i="6"/>
  <c r="AK40" i="6"/>
  <c r="V41" i="6"/>
  <c r="AB41" i="6"/>
  <c r="AH41" i="6"/>
  <c r="AK41" i="6"/>
  <c r="V42" i="6"/>
  <c r="AB42" i="6"/>
  <c r="AH42" i="6"/>
  <c r="AK42" i="6"/>
  <c r="V43" i="6"/>
  <c r="AB43" i="6"/>
  <c r="AH43" i="6"/>
  <c r="AK43" i="6"/>
  <c r="V44" i="6"/>
  <c r="AB44" i="6"/>
  <c r="AH44" i="6"/>
  <c r="AK44" i="6"/>
  <c r="V45" i="6"/>
  <c r="AB45" i="6"/>
  <c r="AH45" i="6"/>
  <c r="AK45" i="6"/>
  <c r="V46" i="6"/>
  <c r="AB46" i="6"/>
  <c r="AH46" i="6"/>
  <c r="AK46" i="6"/>
  <c r="T47" i="6"/>
  <c r="U47" i="6"/>
  <c r="W47" i="6"/>
  <c r="X47" i="6"/>
  <c r="Z47" i="6"/>
  <c r="AA47" i="6"/>
  <c r="AC47" i="6"/>
  <c r="AD47" i="6"/>
  <c r="AF47" i="6"/>
  <c r="AG47" i="6"/>
  <c r="AI47" i="6"/>
  <c r="AJ47" i="6"/>
  <c r="U27" i="6"/>
  <c r="T27" i="6"/>
  <c r="V26" i="6"/>
  <c r="V25" i="6"/>
  <c r="V24" i="6"/>
  <c r="V23" i="6"/>
  <c r="V22" i="6"/>
  <c r="V21" i="6"/>
  <c r="V20" i="6"/>
  <c r="V19" i="6"/>
  <c r="V18" i="6"/>
  <c r="V17" i="6"/>
  <c r="W27" i="6"/>
  <c r="X27" i="6"/>
  <c r="Y18" i="6"/>
  <c r="AB17" i="6"/>
  <c r="AB19" i="6"/>
  <c r="AB20" i="6"/>
  <c r="AB21" i="6"/>
  <c r="AB22" i="6"/>
  <c r="AB23" i="6"/>
  <c r="AB24" i="6"/>
  <c r="AB25" i="6"/>
  <c r="AB26" i="6"/>
  <c r="AB18" i="6"/>
  <c r="AA27" i="6"/>
  <c r="Z27" i="6"/>
  <c r="AE21" i="6"/>
  <c r="AD27" i="6"/>
  <c r="AC27" i="6"/>
  <c r="AH17" i="6"/>
  <c r="AH19" i="6"/>
  <c r="AH20" i="6"/>
  <c r="AH21" i="6"/>
  <c r="AH22" i="6"/>
  <c r="AH23" i="6"/>
  <c r="AH24" i="6"/>
  <c r="AH25" i="6"/>
  <c r="AH26" i="6"/>
  <c r="AH18" i="6"/>
  <c r="AG27" i="6"/>
  <c r="AF27" i="6"/>
  <c r="AK17" i="6"/>
  <c r="AK19" i="6"/>
  <c r="AK20" i="6"/>
  <c r="AK22" i="6"/>
  <c r="AK24" i="6"/>
  <c r="AK25" i="6"/>
  <c r="AK18" i="6"/>
  <c r="AK21" i="6"/>
  <c r="AK23" i="6"/>
  <c r="AK26" i="6"/>
  <c r="AJ27" i="6"/>
  <c r="AI27" i="6"/>
  <c r="AZ19" i="6"/>
  <c r="AZ20" i="6"/>
  <c r="AZ21" i="6"/>
  <c r="AZ22" i="6"/>
  <c r="AZ23" i="6"/>
  <c r="AZ24" i="6"/>
  <c r="AZ25" i="6"/>
  <c r="AZ26" i="6"/>
  <c r="AZ17" i="6"/>
  <c r="AW19" i="6"/>
  <c r="AW20" i="6"/>
  <c r="AW21" i="6"/>
  <c r="AW22" i="6"/>
  <c r="AW23" i="6"/>
  <c r="AW24" i="6"/>
  <c r="AW25" i="6"/>
  <c r="AW26" i="6"/>
  <c r="AW17" i="6"/>
  <c r="AT17" i="6"/>
  <c r="AT19" i="6"/>
  <c r="AT20" i="6"/>
  <c r="AT21" i="6"/>
  <c r="AT22" i="6"/>
  <c r="AT23" i="6"/>
  <c r="AT24" i="6"/>
  <c r="AT25" i="6"/>
  <c r="AT26" i="6"/>
  <c r="AZ18" i="6"/>
  <c r="AW18" i="6"/>
  <c r="AT18" i="6"/>
  <c r="AQ18" i="6"/>
  <c r="AQ19" i="6"/>
  <c r="AQ20" i="6"/>
  <c r="AQ21" i="6"/>
  <c r="AQ22" i="6"/>
  <c r="AQ23" i="6"/>
  <c r="AQ24" i="6"/>
  <c r="AQ25" i="6"/>
  <c r="AQ26" i="6"/>
  <c r="AQ17" i="6"/>
  <c r="AR27" i="6"/>
  <c r="AS27" i="6"/>
  <c r="AY27" i="6"/>
  <c r="AX27" i="6"/>
  <c r="AV27" i="6"/>
  <c r="AU27" i="6"/>
  <c r="AP27" i="6"/>
  <c r="AO27" i="6"/>
  <c r="AN22" i="6"/>
  <c r="AN23" i="6"/>
  <c r="AN24" i="6"/>
  <c r="AN25" i="6"/>
  <c r="AN26" i="6"/>
  <c r="AN17" i="6"/>
  <c r="AN18" i="6"/>
  <c r="AN19" i="6"/>
  <c r="AN20" i="6"/>
  <c r="AN21" i="6"/>
  <c r="AL27" i="6"/>
  <c r="AM27" i="6"/>
  <c r="AE47" i="6" l="1"/>
  <c r="AB47" i="6"/>
  <c r="P27" i="6"/>
  <c r="S27" i="6"/>
  <c r="P47" i="6"/>
  <c r="S47" i="6"/>
  <c r="AH47" i="6"/>
  <c r="V47" i="6"/>
  <c r="AE27" i="6"/>
  <c r="AK47" i="6"/>
  <c r="AN27" i="6"/>
  <c r="AH27" i="6"/>
  <c r="AQ27" i="6"/>
  <c r="AB27" i="6"/>
  <c r="Y27" i="6"/>
  <c r="V27" i="6"/>
  <c r="AW27" i="6"/>
  <c r="AZ27" i="6"/>
  <c r="AT27" i="6"/>
  <c r="AK27" i="6"/>
</calcChain>
</file>

<file path=xl/sharedStrings.xml><?xml version="1.0" encoding="utf-8"?>
<sst xmlns="http://schemas.openxmlformats.org/spreadsheetml/2006/main" count="1312" uniqueCount="51">
  <si>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</si>
  <si>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</si>
  <si>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</si>
  <si>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</si>
  <si>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</si>
  <si>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</si>
  <si>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</si>
  <si>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Menn</t>
  </si>
  <si>
    <t xml:space="preserve">Men </t>
  </si>
  <si>
    <t>Kvinner</t>
  </si>
  <si>
    <t>Women</t>
  </si>
  <si>
    <t>Total</t>
  </si>
  <si>
    <t>Totalt</t>
  </si>
  <si>
    <t>County</t>
  </si>
  <si>
    <t>Fylker</t>
  </si>
  <si>
    <t>Kilde: Fiskeridirektoratet</t>
  </si>
  <si>
    <t>Source: Directorate of Fisheries</t>
  </si>
  <si>
    <t>Øvrige fylker</t>
  </si>
  <si>
    <t>Laks, regnbueørret og ørret - matfiskproduksjon</t>
  </si>
  <si>
    <t>Atlantic salmon, Rainbow trout and Trout - Grow out production</t>
  </si>
  <si>
    <t>Finnmark/Finnmárku</t>
  </si>
  <si>
    <t>Troms/Romsa</t>
  </si>
  <si>
    <t>Antall arbeidstimer etter kjønn og fylke, matfiskproduksjon</t>
  </si>
  <si>
    <t>Man-hour for men and women by county, grow out production</t>
  </si>
  <si>
    <t>Number of men and women employed by county, grow out production</t>
  </si>
  <si>
    <t>Antall personer i arbeid etter kjønn og fylke, matfiskproduksjon</t>
  </si>
  <si>
    <t>Oppdatert pr. 25.10.2018</t>
  </si>
  <si>
    <r>
      <t>2013</t>
    </r>
    <r>
      <rPr>
        <vertAlign val="superscript"/>
        <sz val="10"/>
        <rFont val="IBM Plex Sans Light"/>
        <family val="2"/>
      </rPr>
      <t>1)</t>
    </r>
  </si>
  <si>
    <r>
      <t>2012</t>
    </r>
    <r>
      <rPr>
        <vertAlign val="superscript"/>
        <sz val="10"/>
        <rFont val="IBM Plex Sans Light"/>
        <family val="2"/>
      </rPr>
      <t>1)</t>
    </r>
  </si>
  <si>
    <r>
      <t>2011</t>
    </r>
    <r>
      <rPr>
        <vertAlign val="superscript"/>
        <sz val="10"/>
        <rFont val="IBM Plex Sans Light"/>
        <family val="2"/>
      </rPr>
      <t>1)</t>
    </r>
  </si>
  <si>
    <r>
      <t>2008</t>
    </r>
    <r>
      <rPr>
        <vertAlign val="superscript"/>
        <sz val="10"/>
        <rFont val="IBM Plex Sans Light"/>
        <family val="2"/>
      </rPr>
      <t>1)</t>
    </r>
  </si>
  <si>
    <r>
      <t>1) Korrigert for feil/</t>
    </r>
    <r>
      <rPr>
        <i/>
        <sz val="8"/>
        <rFont val="IBM Plex Sans Light"/>
        <family val="2"/>
      </rPr>
      <t>Corrected for an error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</si>
  <si>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</si>
  <si>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Trøndelag/Trööndelage</t>
  </si>
  <si>
    <t>Oppdatert pr. 29.10.2020</t>
  </si>
  <si>
    <r>
      <t>2013</t>
    </r>
    <r>
      <rPr>
        <vertAlign val="superscript"/>
        <sz val="10"/>
        <rFont val="Arial"/>
        <family val="2"/>
      </rPr>
      <t>1)</t>
    </r>
  </si>
  <si>
    <r>
      <t>2012</t>
    </r>
    <r>
      <rPr>
        <vertAlign val="superscript"/>
        <sz val="10"/>
        <rFont val="Arial"/>
        <family val="2"/>
      </rPr>
      <t>1)</t>
    </r>
  </si>
  <si>
    <r>
      <t>2011</t>
    </r>
    <r>
      <rPr>
        <vertAlign val="superscript"/>
        <sz val="10"/>
        <rFont val="Arial"/>
        <family val="2"/>
      </rPr>
      <t>1)</t>
    </r>
  </si>
  <si>
    <r>
      <t>2008</t>
    </r>
    <r>
      <rPr>
        <vertAlign val="superscript"/>
        <sz val="10"/>
        <rFont val="Arial"/>
        <family val="2"/>
      </rPr>
      <t>1)</t>
    </r>
  </si>
  <si>
    <r>
      <t>1) Korrigert for feil/</t>
    </r>
    <r>
      <rPr>
        <i/>
        <sz val="8"/>
        <rFont val="Arial"/>
        <family val="2"/>
      </rPr>
      <t>Corrected for an error</t>
    </r>
  </si>
  <si>
    <t>Tidsserie avsluttet - fylkesinndeling før 2020</t>
  </si>
  <si>
    <t>Tidsserie avsluttet - fylkesinndeling før 2018</t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</si>
  <si>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</si>
  <si>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</si>
  <si>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Trøndelag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</si>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</sst>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b/>
      <i/>
      <sz val="10"/>
      <name val="IBM Plex Sans Light"/>
      <family val="2"/>
    </font>
    <font>
      <i/>
      <sz val="10"/>
      <name val="IBM Plex Sans Light"/>
      <family val="2"/>
    </font>
    <font>
      <vertAlign val="superscript"/>
      <sz val="10"/>
      <name val="IBM Plex Sans Light"/>
      <family val="2"/>
    </font>
    <font>
      <sz val="12"/>
      <color indexed="18"/>
      <name val="IBM Plex Sans Light"/>
      <family val="2"/>
    </font>
    <font>
      <sz val="22"/>
      <name val="IBM Plex Sans Medium"/>
      <family val="2"/>
    </font>
    <font>
      <b/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b/>
      <i/>
      <sz val="12"/>
      <name val="IBM Plex Sans Medium"/>
      <family val="2"/>
    </font>
    <font>
      <b/>
      <sz val="12"/>
      <name val="IBM Plex Sans Medium"/>
      <family val="2"/>
    </font>
    <font>
      <sz val="12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sz val="8"/>
      <color indexed="18"/>
      <name val="IBM Plex Sans Light"/>
      <family val="2"/>
    </font>
    <font>
      <sz val="10"/>
      <name val="IBM Plex Serif Light"/>
      <family val="1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1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8"/>
      <color indexed="18"/>
      <name val="Arial"/>
      <family val="2"/>
    </font>
    <font>
      <b/>
      <sz val="11"/>
      <color rgb="FFFB7B22"/>
      <name val="IBM Plex Sans Light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8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3" fontId="1" fillId="0" borderId="30" xfId="0" applyNumberFormat="1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9" xfId="0" applyNumberFormat="1" applyFont="1" applyBorder="1"/>
    <xf numFmtId="0" fontId="1" fillId="0" borderId="29" xfId="0" applyFont="1" applyBorder="1"/>
    <xf numFmtId="0" fontId="1" fillId="0" borderId="27" xfId="0" applyFont="1" applyBorder="1"/>
    <xf numFmtId="0" fontId="1" fillId="0" borderId="30" xfId="0" applyFont="1" applyBorder="1"/>
    <xf numFmtId="3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0" fontId="1" fillId="0" borderId="35" xfId="0" applyFont="1" applyBorder="1"/>
    <xf numFmtId="0" fontId="1" fillId="0" borderId="33" xfId="0" applyFont="1" applyBorder="1"/>
    <xf numFmtId="0" fontId="1" fillId="0" borderId="36" xfId="0" applyFont="1" applyBorder="1"/>
    <xf numFmtId="3" fontId="1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" fillId="0" borderId="19" xfId="0" applyFont="1" applyBorder="1"/>
    <xf numFmtId="0" fontId="1" fillId="0" borderId="25" xfId="0" applyFont="1" applyBorder="1"/>
    <xf numFmtId="0" fontId="1" fillId="0" borderId="31" xfId="0" applyFont="1" applyBorder="1"/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right"/>
    </xf>
    <xf numFmtId="0" fontId="23" fillId="2" borderId="3" xfId="0" applyFont="1" applyFill="1" applyBorder="1" applyAlignment="1">
      <alignment horizontal="right"/>
    </xf>
    <xf numFmtId="0" fontId="23" fillId="2" borderId="11" xfId="0" applyFont="1" applyFill="1" applyBorder="1" applyAlignment="1">
      <alignment horizontal="right"/>
    </xf>
    <xf numFmtId="0" fontId="24" fillId="2" borderId="4" xfId="0" applyFont="1" applyFill="1" applyBorder="1" applyAlignment="1">
      <alignment horizontal="left"/>
    </xf>
    <xf numFmtId="0" fontId="24" fillId="2" borderId="17" xfId="0" applyFont="1" applyFill="1" applyBorder="1" applyAlignment="1">
      <alignment horizontal="right"/>
    </xf>
    <xf numFmtId="0" fontId="24" fillId="2" borderId="5" xfId="0" applyFont="1" applyFill="1" applyBorder="1" applyAlignment="1">
      <alignment horizontal="right"/>
    </xf>
    <xf numFmtId="0" fontId="24" fillId="2" borderId="18" xfId="0" applyFont="1" applyFill="1" applyBorder="1" applyAlignment="1">
      <alignment horizontal="right"/>
    </xf>
    <xf numFmtId="0" fontId="24" fillId="2" borderId="4" xfId="0" applyFont="1" applyFill="1" applyBorder="1" applyAlignment="1">
      <alignment horizontal="right"/>
    </xf>
    <xf numFmtId="0" fontId="24" fillId="2" borderId="6" xfId="0" applyFont="1" applyFill="1" applyBorder="1" applyAlignment="1">
      <alignment horizontal="right"/>
    </xf>
    <xf numFmtId="0" fontId="24" fillId="2" borderId="12" xfId="0" applyFont="1" applyFill="1" applyBorder="1" applyAlignment="1">
      <alignment horizontal="right"/>
    </xf>
    <xf numFmtId="0" fontId="23" fillId="2" borderId="10" xfId="0" applyFont="1" applyFill="1" applyBorder="1"/>
    <xf numFmtId="3" fontId="23" fillId="2" borderId="14" xfId="0" applyNumberFormat="1" applyFont="1" applyFill="1" applyBorder="1"/>
    <xf numFmtId="3" fontId="23" fillId="2" borderId="7" xfId="0" applyNumberFormat="1" applyFont="1" applyFill="1" applyBorder="1"/>
    <xf numFmtId="3" fontId="23" fillId="2" borderId="15" xfId="0" applyNumberFormat="1" applyFont="1" applyFill="1" applyBorder="1"/>
    <xf numFmtId="3" fontId="23" fillId="2" borderId="8" xfId="0" applyNumberFormat="1" applyFont="1" applyFill="1" applyBorder="1"/>
    <xf numFmtId="3" fontId="23" fillId="2" borderId="9" xfId="0" applyNumberFormat="1" applyFont="1" applyFill="1" applyBorder="1"/>
    <xf numFmtId="3" fontId="23" fillId="2" borderId="13" xfId="0" applyNumberFormat="1" applyFont="1" applyFill="1" applyBorder="1"/>
    <xf numFmtId="0" fontId="23" fillId="2" borderId="7" xfId="0" applyFont="1" applyFill="1" applyBorder="1"/>
    <xf numFmtId="3" fontId="23" fillId="2" borderId="9" xfId="0" applyNumberFormat="1" applyFont="1" applyFill="1" applyBorder="1" applyAlignment="1">
      <alignment horizontal="right"/>
    </xf>
    <xf numFmtId="0" fontId="25" fillId="0" borderId="0" xfId="0" applyFont="1"/>
    <xf numFmtId="0" fontId="26" fillId="0" borderId="37" xfId="0" applyFont="1" applyBorder="1"/>
    <xf numFmtId="0" fontId="26" fillId="0" borderId="38" xfId="0" applyFont="1" applyBorder="1"/>
    <xf numFmtId="0" fontId="26" fillId="0" borderId="39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3" fontId="36" fillId="0" borderId="0" xfId="0" applyNumberFormat="1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3" fontId="27" fillId="0" borderId="28" xfId="0" applyNumberFormat="1" applyFont="1" applyBorder="1"/>
    <xf numFmtId="3" fontId="27" fillId="0" borderId="30" xfId="0" applyNumberFormat="1" applyFont="1" applyBorder="1"/>
    <xf numFmtId="3" fontId="27" fillId="0" borderId="26" xfId="0" applyNumberFormat="1" applyFont="1" applyBorder="1"/>
    <xf numFmtId="3" fontId="27" fillId="0" borderId="27" xfId="0" applyNumberFormat="1" applyFont="1" applyBorder="1"/>
    <xf numFmtId="3" fontId="27" fillId="0" borderId="29" xfId="0" applyNumberFormat="1" applyFont="1" applyBorder="1"/>
    <xf numFmtId="0" fontId="27" fillId="0" borderId="29" xfId="0" applyFont="1" applyBorder="1"/>
    <xf numFmtId="0" fontId="27" fillId="0" borderId="27" xfId="0" applyFont="1" applyBorder="1"/>
    <xf numFmtId="0" fontId="27" fillId="0" borderId="30" xfId="0" applyFont="1" applyBorder="1"/>
    <xf numFmtId="3" fontId="27" fillId="0" borderId="32" xfId="0" applyNumberFormat="1" applyFont="1" applyBorder="1"/>
    <xf numFmtId="3" fontId="27" fillId="0" borderId="33" xfId="0" applyNumberFormat="1" applyFont="1" applyBorder="1"/>
    <xf numFmtId="3" fontId="27" fillId="0" borderId="34" xfId="0" applyNumberFormat="1" applyFont="1" applyBorder="1"/>
    <xf numFmtId="3" fontId="27" fillId="0" borderId="35" xfId="0" applyNumberFormat="1" applyFont="1" applyBorder="1"/>
    <xf numFmtId="3" fontId="27" fillId="0" borderId="36" xfId="0" applyNumberFormat="1" applyFont="1" applyBorder="1"/>
    <xf numFmtId="0" fontId="27" fillId="0" borderId="35" xfId="0" applyFont="1" applyBorder="1"/>
    <xf numFmtId="0" fontId="27" fillId="0" borderId="33" xfId="0" applyFont="1" applyBorder="1"/>
    <xf numFmtId="0" fontId="27" fillId="0" borderId="36" xfId="0" applyFont="1" applyBorder="1"/>
    <xf numFmtId="3" fontId="27" fillId="0" borderId="0" xfId="0" applyNumberFormat="1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2" borderId="1" xfId="0" applyFont="1" applyFill="1" applyBorder="1" applyAlignment="1">
      <alignment horizontal="left"/>
    </xf>
    <xf numFmtId="0" fontId="50" fillId="2" borderId="1" xfId="0" applyFont="1" applyFill="1" applyBorder="1" applyAlignment="1">
      <alignment horizontal="right"/>
    </xf>
    <xf numFmtId="0" fontId="50" fillId="2" borderId="2" xfId="0" applyFont="1" applyFill="1" applyBorder="1" applyAlignment="1">
      <alignment horizontal="right"/>
    </xf>
    <xf numFmtId="0" fontId="50" fillId="2" borderId="3" xfId="0" applyFont="1" applyFill="1" applyBorder="1" applyAlignment="1">
      <alignment horizontal="right"/>
    </xf>
    <xf numFmtId="0" fontId="50" fillId="2" borderId="11" xfId="0" applyFont="1" applyFill="1" applyBorder="1" applyAlignment="1">
      <alignment horizontal="right"/>
    </xf>
    <xf numFmtId="0" fontId="51" fillId="2" borderId="4" xfId="0" applyFont="1" applyFill="1" applyBorder="1" applyAlignment="1">
      <alignment horizontal="left"/>
    </xf>
    <xf numFmtId="0" fontId="51" fillId="2" borderId="17" xfId="0" applyFont="1" applyFill="1" applyBorder="1" applyAlignment="1">
      <alignment horizontal="right"/>
    </xf>
    <xf numFmtId="0" fontId="51" fillId="2" borderId="5" xfId="0" applyFont="1" applyFill="1" applyBorder="1" applyAlignment="1">
      <alignment horizontal="right"/>
    </xf>
    <xf numFmtId="0" fontId="51" fillId="2" borderId="18" xfId="0" applyFont="1" applyFill="1" applyBorder="1" applyAlignment="1">
      <alignment horizontal="right"/>
    </xf>
    <xf numFmtId="0" fontId="51" fillId="2" borderId="4" xfId="0" applyFont="1" applyFill="1" applyBorder="1" applyAlignment="1">
      <alignment horizontal="right"/>
    </xf>
    <xf numFmtId="0" fontId="51" fillId="2" borderId="6" xfId="0" applyFont="1" applyFill="1" applyBorder="1" applyAlignment="1">
      <alignment horizontal="right"/>
    </xf>
    <xf numFmtId="0" fontId="51" fillId="2" borderId="12" xfId="0" applyFont="1" applyFill="1" applyBorder="1" applyAlignment="1">
      <alignment horizontal="right"/>
    </xf>
    <xf numFmtId="0" fontId="50" fillId="2" borderId="10" xfId="0" applyFont="1" applyFill="1" applyBorder="1"/>
    <xf numFmtId="3" fontId="50" fillId="2" borderId="14" xfId="0" applyNumberFormat="1" applyFont="1" applyFill="1" applyBorder="1"/>
    <xf numFmtId="3" fontId="50" fillId="2" borderId="7" xfId="0" applyNumberFormat="1" applyFont="1" applyFill="1" applyBorder="1"/>
    <xf numFmtId="3" fontId="50" fillId="2" borderId="15" xfId="0" applyNumberFormat="1" applyFont="1" applyFill="1" applyBorder="1"/>
    <xf numFmtId="3" fontId="50" fillId="2" borderId="8" xfId="0" applyNumberFormat="1" applyFont="1" applyFill="1" applyBorder="1"/>
    <xf numFmtId="3" fontId="50" fillId="2" borderId="9" xfId="0" applyNumberFormat="1" applyFont="1" applyFill="1" applyBorder="1"/>
    <xf numFmtId="3" fontId="50" fillId="2" borderId="13" xfId="0" applyNumberFormat="1" applyFont="1" applyFill="1" applyBorder="1"/>
    <xf numFmtId="0" fontId="50" fillId="2" borderId="7" xfId="0" applyFont="1" applyFill="1" applyBorder="1"/>
    <xf numFmtId="3" fontId="50" fillId="2" borderId="9" xfId="0" applyNumberFormat="1" applyFont="1" applyFill="1" applyBorder="1" applyAlignment="1">
      <alignment horizontal="right"/>
    </xf>
    <xf numFmtId="0" fontId="27" fillId="0" borderId="19" xfId="0" applyFont="1" applyBorder="1"/>
    <xf numFmtId="0" fontId="27" fillId="0" borderId="25" xfId="0" applyFont="1" applyBorder="1"/>
    <xf numFmtId="0" fontId="27" fillId="0" borderId="31" xfId="0" applyFont="1" applyBorder="1"/>
    <xf numFmtId="0" fontId="52" fillId="0" borderId="0" xfId="0" applyFont="1"/>
    <xf numFmtId="0" fontId="27" fillId="0" borderId="40" xfId="0" applyFont="1" applyBorder="1"/>
    <xf numFmtId="3" fontId="27" fillId="0" borderId="26" xfId="0" applyNumberFormat="1" applyFont="1" applyBorder="1" applyAlignment="1">
      <alignment horizontal="right"/>
    </xf>
    <xf numFmtId="3" fontId="27" fillId="0" borderId="27" xfId="0" applyNumberFormat="1" applyFont="1" applyBorder="1" applyAlignment="1">
      <alignment horizontal="right"/>
    </xf>
    <xf numFmtId="3" fontId="27" fillId="0" borderId="28" xfId="0" applyNumberFormat="1" applyFont="1" applyBorder="1" applyAlignment="1">
      <alignment horizontal="right"/>
    </xf>
    <xf numFmtId="0" fontId="27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A3EDFF"/>
      <color rgb="FF0033A0"/>
      <color rgb="FFE5FDFF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47"/>
  <sheetViews>
    <sheetView tabSelected="1" zoomScaleNormal="100" workbookViewId="0">
      <selection activeCell="A6" sqref="A6"/>
    </sheetView>
  </sheetViews>
  <sheetFormatPr baseColWidth="10" defaultRowHeight="12.75" x14ac:dyDescent="0.2"/>
  <cols>
    <col min="1" max="1" width="22.28515625" style="77" customWidth="1"/>
    <col min="2" max="2" width="10.42578125" style="77" bestFit="1" customWidth="1"/>
    <col min="3" max="3" width="9.85546875" style="77" bestFit="1" customWidth="1"/>
    <col min="4" max="5" width="10.42578125" style="77" bestFit="1" customWidth="1"/>
    <col min="6" max="6" width="9.85546875" style="77" bestFit="1" customWidth="1"/>
    <col min="7" max="8" width="10.42578125" style="77" bestFit="1" customWidth="1"/>
    <col min="9" max="9" width="9.85546875" style="77" bestFit="1" customWidth="1"/>
    <col min="10" max="11" width="10.42578125" style="77" bestFit="1" customWidth="1"/>
    <col min="12" max="12" width="9.85546875" style="77" bestFit="1" customWidth="1"/>
    <col min="13" max="14" width="10.42578125" style="77" bestFit="1" customWidth="1"/>
    <col min="15" max="15" width="9.85546875" style="77" bestFit="1" customWidth="1"/>
    <col min="16" max="17" width="10.42578125" style="77" bestFit="1" customWidth="1"/>
    <col min="18" max="18" width="9.85546875" style="77" bestFit="1" customWidth="1"/>
    <col min="19" max="20" width="10.42578125" style="77" bestFit="1" customWidth="1"/>
    <col min="21" max="21" width="8.5703125" style="77" customWidth="1"/>
    <col min="22" max="23" width="10.42578125" style="77" bestFit="1" customWidth="1"/>
    <col min="24" max="24" width="8.5703125" style="77" customWidth="1"/>
    <col min="25" max="26" width="10.42578125" style="77" bestFit="1" customWidth="1"/>
    <col min="27" max="27" width="8.5703125" style="77" customWidth="1"/>
    <col min="28" max="29" width="10.42578125" style="77" bestFit="1" customWidth="1"/>
    <col min="30" max="30" width="8.5703125" style="77" customWidth="1"/>
    <col min="31" max="32" width="10.42578125" style="77" bestFit="1" customWidth="1"/>
    <col min="33" max="33" width="8.5703125" style="77" customWidth="1"/>
    <col min="34" max="35" width="10.42578125" style="77" bestFit="1" customWidth="1"/>
    <col min="36" max="36" width="8.5703125" style="77" customWidth="1"/>
    <col min="37" max="38" width="10.42578125" style="77" bestFit="1" customWidth="1"/>
    <col min="39" max="39" width="8.5703125" style="77" bestFit="1" customWidth="1"/>
    <col min="40" max="41" width="10.42578125" style="77" bestFit="1" customWidth="1"/>
    <col min="42" max="42" width="8.5703125" style="77" bestFit="1" customWidth="1"/>
    <col min="43" max="44" width="10.42578125" style="77" bestFit="1" customWidth="1"/>
    <col min="45" max="45" width="8.5703125" style="77" bestFit="1" customWidth="1"/>
    <col min="46" max="47" width="10.42578125" style="77" bestFit="1" customWidth="1"/>
    <col min="48" max="48" width="8.5703125" style="77" bestFit="1" customWidth="1"/>
    <col min="49" max="50" width="10.42578125" style="77" bestFit="1" customWidth="1"/>
    <col min="51" max="51" width="8.5703125" style="77" bestFit="1" customWidth="1"/>
    <col min="52" max="53" width="10.42578125" style="77" bestFit="1" customWidth="1"/>
    <col min="54" max="54" width="8.5703125" style="77" bestFit="1" customWidth="1"/>
    <col min="55" max="56" width="10.42578125" style="77" bestFit="1" customWidth="1"/>
    <col min="57" max="57" width="8.5703125" style="77" bestFit="1" customWidth="1"/>
    <col min="58" max="59" width="10.42578125" style="77" bestFit="1" customWidth="1"/>
    <col min="60" max="60" width="8.5703125" style="77" bestFit="1" customWidth="1"/>
    <col min="61" max="62" width="10.42578125" style="77" bestFit="1" customWidth="1"/>
    <col min="63" max="63" width="8.5703125" style="77" bestFit="1" customWidth="1"/>
    <col min="64" max="65" width="10.42578125" style="77" bestFit="1" customWidth="1"/>
    <col min="66" max="66" width="8.5703125" style="77" bestFit="1" customWidth="1"/>
    <col min="67" max="68" width="10.42578125" style="77" bestFit="1" customWidth="1"/>
    <col min="69" max="69" width="8.5703125" style="77" bestFit="1" customWidth="1"/>
    <col min="70" max="71" width="10.42578125" style="77" bestFit="1" customWidth="1"/>
    <col min="72" max="72" width="8.5703125" style="77" bestFit="1" customWidth="1"/>
    <col min="73" max="74" width="10.42578125" style="77" bestFit="1" customWidth="1"/>
    <col min="75" max="75" width="8.5703125" style="77" bestFit="1" customWidth="1"/>
    <col min="76" max="77" width="10.42578125" style="77" bestFit="1" customWidth="1"/>
    <col min="78" max="78" width="8.5703125" style="77" bestFit="1" customWidth="1"/>
    <col min="79" max="80" width="10.42578125" style="77" bestFit="1" customWidth="1"/>
    <col min="81" max="81" width="8.5703125" style="77" bestFit="1" customWidth="1"/>
    <col min="82" max="83" width="10.42578125" style="77" bestFit="1" customWidth="1"/>
    <col min="84" max="84" width="8.5703125" style="77" bestFit="1" customWidth="1"/>
    <col min="85" max="86" width="10.42578125" style="77" bestFit="1" customWidth="1"/>
    <col min="87" max="87" width="8.5703125" style="77" bestFit="1" customWidth="1"/>
    <col min="88" max="89" width="10.42578125" style="77" bestFit="1" customWidth="1"/>
    <col min="90" max="90" width="8.5703125" style="77" bestFit="1" customWidth="1"/>
    <col min="91" max="92" width="10.42578125" style="77" bestFit="1" customWidth="1"/>
    <col min="93" max="93" width="8.5703125" style="77" bestFit="1" customWidth="1"/>
    <col min="94" max="94" width="10.42578125" style="77" bestFit="1" customWidth="1"/>
    <col min="95" max="114" width="8" style="77" customWidth="1"/>
    <col min="115" max="16384" width="11.42578125" style="77"/>
  </cols>
  <sheetData>
    <row r="1" spans="1:94" s="114" customFormat="1" ht="27.75" x14ac:dyDescent="0.4">
      <c r="A1" s="113" t="s">
        <v>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</row>
    <row r="2" spans="1:94" s="81" customFormat="1" ht="18.75" x14ac:dyDescent="0.3">
      <c r="A2" s="78" t="s">
        <v>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</row>
    <row r="3" spans="1:94" ht="15" x14ac:dyDescent="0.25">
      <c r="A3" s="140" t="s">
        <v>46</v>
      </c>
    </row>
    <row r="5" spans="1:94" s="83" customFormat="1" ht="14.25" x14ac:dyDescent="0.2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82"/>
      <c r="BB5" s="82"/>
      <c r="BC5" s="82"/>
    </row>
    <row r="6" spans="1:94" x14ac:dyDescent="0.2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</row>
    <row r="7" spans="1:94" s="85" customFormat="1" ht="11.25" x14ac:dyDescent="0.2">
      <c r="A7" s="85" t="s">
        <v>15</v>
      </c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D7" s="86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</row>
    <row r="8" spans="1:94" s="85" customFormat="1" ht="11.25" x14ac:dyDescent="0.2">
      <c r="A8" s="88" t="s">
        <v>16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</row>
    <row r="12" spans="1:94" s="114" customFormat="1" ht="15.75" x14ac:dyDescent="0.25">
      <c r="A12" s="80" t="s">
        <v>25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J12" s="89"/>
    </row>
    <row r="13" spans="1:94" s="90" customFormat="1" x14ac:dyDescent="0.2">
      <c r="A13" s="90" t="s">
        <v>24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</row>
    <row r="14" spans="1:94" ht="14.25" x14ac:dyDescent="0.2">
      <c r="B14" s="145">
        <v>2024</v>
      </c>
      <c r="C14" s="146"/>
      <c r="D14" s="147"/>
      <c r="E14" s="145">
        <v>2023</v>
      </c>
      <c r="F14" s="146"/>
      <c r="G14" s="147"/>
      <c r="H14" s="145">
        <v>2022</v>
      </c>
      <c r="I14" s="146"/>
      <c r="J14" s="147"/>
      <c r="K14" s="145">
        <v>2021</v>
      </c>
      <c r="L14" s="146"/>
      <c r="M14" s="147"/>
      <c r="N14" s="145">
        <v>2020</v>
      </c>
      <c r="O14" s="146"/>
      <c r="P14" s="147"/>
      <c r="Q14" s="145">
        <v>2019</v>
      </c>
      <c r="R14" s="146"/>
      <c r="S14" s="147"/>
      <c r="T14" s="145">
        <v>2018</v>
      </c>
      <c r="U14" s="146"/>
      <c r="V14" s="147"/>
      <c r="W14" s="145">
        <v>2017</v>
      </c>
      <c r="X14" s="146"/>
      <c r="Y14" s="147"/>
      <c r="Z14" s="145">
        <v>2016</v>
      </c>
      <c r="AA14" s="146"/>
      <c r="AB14" s="147"/>
      <c r="AC14" s="145">
        <v>2015</v>
      </c>
      <c r="AD14" s="146"/>
      <c r="AE14" s="147"/>
      <c r="AF14" s="145">
        <v>2014</v>
      </c>
      <c r="AG14" s="146"/>
      <c r="AH14" s="147"/>
      <c r="AI14" s="145" t="s">
        <v>35</v>
      </c>
      <c r="AJ14" s="146"/>
      <c r="AK14" s="147"/>
      <c r="AL14" s="145" t="s">
        <v>36</v>
      </c>
      <c r="AM14" s="146"/>
      <c r="AN14" s="147"/>
      <c r="AO14" s="145" t="s">
        <v>37</v>
      </c>
      <c r="AP14" s="146"/>
      <c r="AQ14" s="147"/>
      <c r="AR14" s="145">
        <v>2010</v>
      </c>
      <c r="AS14" s="146"/>
      <c r="AT14" s="147"/>
      <c r="AU14" s="145">
        <v>2009</v>
      </c>
      <c r="AV14" s="146"/>
      <c r="AW14" s="147"/>
      <c r="AX14" s="145" t="s">
        <v>38</v>
      </c>
      <c r="AY14" s="146"/>
      <c r="AZ14" s="147"/>
      <c r="BA14" s="145">
        <v>2007</v>
      </c>
      <c r="BB14" s="146"/>
      <c r="BC14" s="147"/>
      <c r="BD14" s="145">
        <v>2006</v>
      </c>
      <c r="BE14" s="146"/>
      <c r="BF14" s="147"/>
      <c r="BG14" s="145">
        <v>2005</v>
      </c>
      <c r="BH14" s="146"/>
      <c r="BI14" s="147"/>
      <c r="BJ14" s="145">
        <v>2004</v>
      </c>
      <c r="BK14" s="146"/>
      <c r="BL14" s="147"/>
      <c r="BM14" s="145">
        <v>2003</v>
      </c>
      <c r="BN14" s="146"/>
      <c r="BO14" s="147"/>
      <c r="BP14" s="145">
        <v>2002</v>
      </c>
      <c r="BQ14" s="146"/>
      <c r="BR14" s="147"/>
      <c r="BS14" s="145">
        <v>2001</v>
      </c>
      <c r="BT14" s="146"/>
      <c r="BU14" s="147"/>
      <c r="BV14" s="145">
        <v>2000</v>
      </c>
      <c r="BW14" s="146"/>
      <c r="BX14" s="147"/>
      <c r="BY14" s="145">
        <v>1999</v>
      </c>
      <c r="BZ14" s="146"/>
      <c r="CA14" s="147"/>
      <c r="CB14" s="145">
        <v>1998</v>
      </c>
      <c r="CC14" s="146"/>
      <c r="CD14" s="147"/>
      <c r="CE14" s="145">
        <v>1997</v>
      </c>
      <c r="CF14" s="146"/>
      <c r="CG14" s="147"/>
      <c r="CH14" s="145">
        <v>1996</v>
      </c>
      <c r="CI14" s="146"/>
      <c r="CJ14" s="147"/>
      <c r="CK14" s="145">
        <v>1995</v>
      </c>
      <c r="CL14" s="146"/>
      <c r="CM14" s="147"/>
      <c r="CN14" s="145">
        <v>1994</v>
      </c>
      <c r="CO14" s="146"/>
      <c r="CP14" s="147"/>
    </row>
    <row r="15" spans="1:94" s="114" customFormat="1" x14ac:dyDescent="0.2">
      <c r="A15" s="116" t="s">
        <v>14</v>
      </c>
      <c r="B15" s="117" t="s">
        <v>7</v>
      </c>
      <c r="C15" s="118" t="s">
        <v>9</v>
      </c>
      <c r="D15" s="119" t="s">
        <v>12</v>
      </c>
      <c r="E15" s="117" t="s">
        <v>7</v>
      </c>
      <c r="F15" s="118" t="s">
        <v>9</v>
      </c>
      <c r="G15" s="119" t="s">
        <v>12</v>
      </c>
      <c r="H15" s="117" t="s">
        <v>7</v>
      </c>
      <c r="I15" s="118" t="s">
        <v>9</v>
      </c>
      <c r="J15" s="119" t="s">
        <v>12</v>
      </c>
      <c r="K15" s="117" t="s">
        <v>7</v>
      </c>
      <c r="L15" s="118" t="s">
        <v>9</v>
      </c>
      <c r="M15" s="119" t="s">
        <v>12</v>
      </c>
      <c r="N15" s="117" t="s">
        <v>7</v>
      </c>
      <c r="O15" s="118" t="s">
        <v>9</v>
      </c>
      <c r="P15" s="119" t="s">
        <v>12</v>
      </c>
      <c r="Q15" s="117" t="s">
        <v>7</v>
      </c>
      <c r="R15" s="118" t="s">
        <v>9</v>
      </c>
      <c r="S15" s="119" t="s">
        <v>12</v>
      </c>
      <c r="T15" s="117" t="s">
        <v>7</v>
      </c>
      <c r="U15" s="118" t="s">
        <v>9</v>
      </c>
      <c r="V15" s="119" t="s">
        <v>12</v>
      </c>
      <c r="W15" s="117" t="s">
        <v>7</v>
      </c>
      <c r="X15" s="118" t="s">
        <v>9</v>
      </c>
      <c r="Y15" s="119" t="s">
        <v>12</v>
      </c>
      <c r="Z15" s="117" t="s">
        <v>7</v>
      </c>
      <c r="AA15" s="118" t="s">
        <v>9</v>
      </c>
      <c r="AB15" s="119" t="s">
        <v>12</v>
      </c>
      <c r="AC15" s="117" t="s">
        <v>7</v>
      </c>
      <c r="AD15" s="118" t="s">
        <v>9</v>
      </c>
      <c r="AE15" s="119" t="s">
        <v>12</v>
      </c>
      <c r="AF15" s="117" t="s">
        <v>7</v>
      </c>
      <c r="AG15" s="118" t="s">
        <v>9</v>
      </c>
      <c r="AH15" s="119" t="s">
        <v>12</v>
      </c>
      <c r="AI15" s="117" t="s">
        <v>7</v>
      </c>
      <c r="AJ15" s="118" t="s">
        <v>9</v>
      </c>
      <c r="AK15" s="119" t="s">
        <v>12</v>
      </c>
      <c r="AL15" s="117" t="s">
        <v>7</v>
      </c>
      <c r="AM15" s="118" t="s">
        <v>9</v>
      </c>
      <c r="AN15" s="119" t="s">
        <v>12</v>
      </c>
      <c r="AO15" s="117" t="s">
        <v>7</v>
      </c>
      <c r="AP15" s="118" t="s">
        <v>9</v>
      </c>
      <c r="AQ15" s="119" t="s">
        <v>12</v>
      </c>
      <c r="AR15" s="117" t="s">
        <v>7</v>
      </c>
      <c r="AS15" s="118" t="s">
        <v>9</v>
      </c>
      <c r="AT15" s="119" t="s">
        <v>12</v>
      </c>
      <c r="AU15" s="117" t="s">
        <v>7</v>
      </c>
      <c r="AV15" s="118" t="s">
        <v>9</v>
      </c>
      <c r="AW15" s="119" t="s">
        <v>12</v>
      </c>
      <c r="AX15" s="120" t="s">
        <v>7</v>
      </c>
      <c r="AY15" s="118" t="s">
        <v>9</v>
      </c>
      <c r="AZ15" s="119" t="s">
        <v>12</v>
      </c>
      <c r="BA15" s="117" t="s">
        <v>7</v>
      </c>
      <c r="BB15" s="118" t="s">
        <v>9</v>
      </c>
      <c r="BC15" s="119" t="s">
        <v>12</v>
      </c>
      <c r="BD15" s="117" t="s">
        <v>7</v>
      </c>
      <c r="BE15" s="118" t="s">
        <v>9</v>
      </c>
      <c r="BF15" s="119" t="s">
        <v>12</v>
      </c>
      <c r="BG15" s="117" t="s">
        <v>7</v>
      </c>
      <c r="BH15" s="118" t="s">
        <v>9</v>
      </c>
      <c r="BI15" s="119" t="s">
        <v>12</v>
      </c>
      <c r="BJ15" s="117" t="s">
        <v>7</v>
      </c>
      <c r="BK15" s="118" t="s">
        <v>9</v>
      </c>
      <c r="BL15" s="119" t="s">
        <v>12</v>
      </c>
      <c r="BM15" s="117" t="s">
        <v>7</v>
      </c>
      <c r="BN15" s="118" t="s">
        <v>9</v>
      </c>
      <c r="BO15" s="119" t="s">
        <v>12</v>
      </c>
      <c r="BP15" s="117" t="s">
        <v>7</v>
      </c>
      <c r="BQ15" s="118" t="s">
        <v>9</v>
      </c>
      <c r="BR15" s="119" t="s">
        <v>12</v>
      </c>
      <c r="BS15" s="117" t="s">
        <v>7</v>
      </c>
      <c r="BT15" s="118" t="s">
        <v>9</v>
      </c>
      <c r="BU15" s="119" t="s">
        <v>12</v>
      </c>
      <c r="BV15" s="117" t="s">
        <v>7</v>
      </c>
      <c r="BW15" s="118" t="s">
        <v>9</v>
      </c>
      <c r="BX15" s="119" t="s">
        <v>12</v>
      </c>
      <c r="BY15" s="117" t="s">
        <v>7</v>
      </c>
      <c r="BZ15" s="118" t="s">
        <v>9</v>
      </c>
      <c r="CA15" s="119" t="s">
        <v>12</v>
      </c>
      <c r="CB15" s="117" t="s">
        <v>7</v>
      </c>
      <c r="CC15" s="118" t="s">
        <v>9</v>
      </c>
      <c r="CD15" s="119" t="s">
        <v>12</v>
      </c>
      <c r="CE15" s="117" t="s">
        <v>7</v>
      </c>
      <c r="CF15" s="118" t="s">
        <v>9</v>
      </c>
      <c r="CG15" s="119" t="s">
        <v>12</v>
      </c>
      <c r="CH15" s="117" t="s">
        <v>7</v>
      </c>
      <c r="CI15" s="118" t="s">
        <v>9</v>
      </c>
      <c r="CJ15" s="119" t="s">
        <v>12</v>
      </c>
      <c r="CK15" s="117" t="s">
        <v>7</v>
      </c>
      <c r="CL15" s="118" t="s">
        <v>9</v>
      </c>
      <c r="CM15" s="119" t="s">
        <v>12</v>
      </c>
      <c r="CN15" s="117" t="s">
        <v>7</v>
      </c>
      <c r="CO15" s="118" t="s">
        <v>9</v>
      </c>
      <c r="CP15" s="119" t="s">
        <v>12</v>
      </c>
    </row>
    <row r="16" spans="1:94" s="93" customFormat="1" x14ac:dyDescent="0.2">
      <c r="A16" s="121" t="s">
        <v>13</v>
      </c>
      <c r="B16" s="122" t="s">
        <v>8</v>
      </c>
      <c r="C16" s="123" t="s">
        <v>10</v>
      </c>
      <c r="D16" s="124" t="s">
        <v>11</v>
      </c>
      <c r="E16" s="122" t="s">
        <v>8</v>
      </c>
      <c r="F16" s="123" t="s">
        <v>10</v>
      </c>
      <c r="G16" s="124" t="s">
        <v>11</v>
      </c>
      <c r="H16" s="122" t="s">
        <v>8</v>
      </c>
      <c r="I16" s="123" t="s">
        <v>10</v>
      </c>
      <c r="J16" s="124" t="s">
        <v>11</v>
      </c>
      <c r="K16" s="122" t="s">
        <v>8</v>
      </c>
      <c r="L16" s="123" t="s">
        <v>10</v>
      </c>
      <c r="M16" s="124" t="s">
        <v>11</v>
      </c>
      <c r="N16" s="122" t="s">
        <v>8</v>
      </c>
      <c r="O16" s="123" t="s">
        <v>10</v>
      </c>
      <c r="P16" s="124" t="s">
        <v>11</v>
      </c>
      <c r="Q16" s="122" t="s">
        <v>8</v>
      </c>
      <c r="R16" s="123" t="s">
        <v>10</v>
      </c>
      <c r="S16" s="124" t="s">
        <v>11</v>
      </c>
      <c r="T16" s="122" t="s">
        <v>8</v>
      </c>
      <c r="U16" s="123" t="s">
        <v>10</v>
      </c>
      <c r="V16" s="124" t="s">
        <v>11</v>
      </c>
      <c r="W16" s="122" t="s">
        <v>8</v>
      </c>
      <c r="X16" s="123" t="s">
        <v>10</v>
      </c>
      <c r="Y16" s="124" t="s">
        <v>11</v>
      </c>
      <c r="Z16" s="122" t="s">
        <v>8</v>
      </c>
      <c r="AA16" s="123" t="s">
        <v>10</v>
      </c>
      <c r="AB16" s="124" t="s">
        <v>11</v>
      </c>
      <c r="AC16" s="122" t="s">
        <v>8</v>
      </c>
      <c r="AD16" s="123" t="s">
        <v>10</v>
      </c>
      <c r="AE16" s="124" t="s">
        <v>11</v>
      </c>
      <c r="AF16" s="122" t="s">
        <v>8</v>
      </c>
      <c r="AG16" s="123" t="s">
        <v>10</v>
      </c>
      <c r="AH16" s="124" t="s">
        <v>11</v>
      </c>
      <c r="AI16" s="122" t="s">
        <v>8</v>
      </c>
      <c r="AJ16" s="123" t="s">
        <v>10</v>
      </c>
      <c r="AK16" s="124" t="s">
        <v>11</v>
      </c>
      <c r="AL16" s="122" t="s">
        <v>8</v>
      </c>
      <c r="AM16" s="123" t="s">
        <v>10</v>
      </c>
      <c r="AN16" s="124" t="s">
        <v>11</v>
      </c>
      <c r="AO16" s="122" t="s">
        <v>8</v>
      </c>
      <c r="AP16" s="123" t="s">
        <v>10</v>
      </c>
      <c r="AQ16" s="124" t="s">
        <v>11</v>
      </c>
      <c r="AR16" s="125" t="s">
        <v>8</v>
      </c>
      <c r="AS16" s="123" t="s">
        <v>10</v>
      </c>
      <c r="AT16" s="126" t="s">
        <v>11</v>
      </c>
      <c r="AU16" s="125" t="s">
        <v>8</v>
      </c>
      <c r="AV16" s="123" t="s">
        <v>10</v>
      </c>
      <c r="AW16" s="126" t="s">
        <v>11</v>
      </c>
      <c r="AX16" s="127" t="s">
        <v>8</v>
      </c>
      <c r="AY16" s="123" t="s">
        <v>10</v>
      </c>
      <c r="AZ16" s="126" t="s">
        <v>11</v>
      </c>
      <c r="BA16" s="125" t="s">
        <v>8</v>
      </c>
      <c r="BB16" s="123" t="s">
        <v>10</v>
      </c>
      <c r="BC16" s="126" t="s">
        <v>11</v>
      </c>
      <c r="BD16" s="125" t="s">
        <v>8</v>
      </c>
      <c r="BE16" s="123" t="s">
        <v>10</v>
      </c>
      <c r="BF16" s="126" t="s">
        <v>11</v>
      </c>
      <c r="BG16" s="125" t="s">
        <v>8</v>
      </c>
      <c r="BH16" s="123" t="s">
        <v>10</v>
      </c>
      <c r="BI16" s="126" t="s">
        <v>11</v>
      </c>
      <c r="BJ16" s="125" t="s">
        <v>8</v>
      </c>
      <c r="BK16" s="123" t="s">
        <v>10</v>
      </c>
      <c r="BL16" s="126" t="s">
        <v>11</v>
      </c>
      <c r="BM16" s="125" t="s">
        <v>8</v>
      </c>
      <c r="BN16" s="123" t="s">
        <v>10</v>
      </c>
      <c r="BO16" s="126" t="s">
        <v>11</v>
      </c>
      <c r="BP16" s="125" t="s">
        <v>8</v>
      </c>
      <c r="BQ16" s="123" t="s">
        <v>10</v>
      </c>
      <c r="BR16" s="126" t="s">
        <v>11</v>
      </c>
      <c r="BS16" s="125" t="s">
        <v>8</v>
      </c>
      <c r="BT16" s="123" t="s">
        <v>10</v>
      </c>
      <c r="BU16" s="126" t="s">
        <v>11</v>
      </c>
      <c r="BV16" s="125" t="s">
        <v>8</v>
      </c>
      <c r="BW16" s="123" t="s">
        <v>10</v>
      </c>
      <c r="BX16" s="126" t="s">
        <v>11</v>
      </c>
      <c r="BY16" s="125" t="s">
        <v>8</v>
      </c>
      <c r="BZ16" s="123" t="s">
        <v>10</v>
      </c>
      <c r="CA16" s="126" t="s">
        <v>11</v>
      </c>
      <c r="CB16" s="125" t="s">
        <v>8</v>
      </c>
      <c r="CC16" s="123" t="s">
        <v>10</v>
      </c>
      <c r="CD16" s="126" t="s">
        <v>11</v>
      </c>
      <c r="CE16" s="125" t="s">
        <v>8</v>
      </c>
      <c r="CF16" s="123" t="s">
        <v>10</v>
      </c>
      <c r="CG16" s="126" t="s">
        <v>11</v>
      </c>
      <c r="CH16" s="125" t="s">
        <v>8</v>
      </c>
      <c r="CI16" s="123" t="s">
        <v>10</v>
      </c>
      <c r="CJ16" s="126" t="s">
        <v>11</v>
      </c>
      <c r="CK16" s="125" t="s">
        <v>8</v>
      </c>
      <c r="CL16" s="123" t="s">
        <v>10</v>
      </c>
      <c r="CM16" s="126" t="s">
        <v>11</v>
      </c>
      <c r="CN16" s="125" t="s">
        <v>8</v>
      </c>
      <c r="CO16" s="123" t="s">
        <v>10</v>
      </c>
      <c r="CP16" s="126" t="s">
        <v>11</v>
      </c>
    </row>
    <row r="17" spans="1:94" x14ac:dyDescent="0.2">
      <c r="A17" s="137" t="s">
        <v>43</v>
      </c>
      <c r="B17" s="142" t="s">
        <v>49</v>
      </c>
      <c r="C17" s="143" t="s">
        <v>49</v>
      </c>
      <c r="D17" s="144" t="s">
        <v>49</v>
      </c>
      <c r="E17" s="142" t="s">
        <v>49</v>
      </c>
      <c r="F17" s="143" t="s">
        <v>49</v>
      </c>
      <c r="G17" s="144" t="s">
        <v>49</v>
      </c>
      <c r="H17" s="96">
        <v>1275</v>
      </c>
      <c r="I17" s="97">
        <v>269</v>
      </c>
      <c r="J17" s="94">
        <v>1544</v>
      </c>
      <c r="K17" s="96">
        <v>1204</v>
      </c>
      <c r="L17" s="97">
        <v>258</v>
      </c>
      <c r="M17" s="94">
        <v>1462</v>
      </c>
      <c r="N17" s="96">
        <v>1185</v>
      </c>
      <c r="O17" s="97">
        <v>204</v>
      </c>
      <c r="P17" s="94">
        <v>1389</v>
      </c>
      <c r="Q17" s="142" t="s">
        <v>49</v>
      </c>
      <c r="R17" s="143" t="s">
        <v>49</v>
      </c>
      <c r="S17" s="144" t="s">
        <v>49</v>
      </c>
      <c r="T17" s="142" t="s">
        <v>49</v>
      </c>
      <c r="U17" s="143" t="s">
        <v>49</v>
      </c>
      <c r="V17" s="144" t="s">
        <v>49</v>
      </c>
      <c r="W17" s="142" t="s">
        <v>49</v>
      </c>
      <c r="X17" s="143" t="s">
        <v>49</v>
      </c>
      <c r="Y17" s="144" t="s">
        <v>49</v>
      </c>
      <c r="Z17" s="142" t="s">
        <v>49</v>
      </c>
      <c r="AA17" s="143" t="s">
        <v>49</v>
      </c>
      <c r="AB17" s="144" t="s">
        <v>49</v>
      </c>
      <c r="AC17" s="142" t="s">
        <v>49</v>
      </c>
      <c r="AD17" s="143" t="s">
        <v>49</v>
      </c>
      <c r="AE17" s="144" t="s">
        <v>49</v>
      </c>
      <c r="AF17" s="142" t="s">
        <v>49</v>
      </c>
      <c r="AG17" s="143" t="s">
        <v>49</v>
      </c>
      <c r="AH17" s="144" t="s">
        <v>49</v>
      </c>
      <c r="AI17" s="142" t="s">
        <v>49</v>
      </c>
      <c r="AJ17" s="143" t="s">
        <v>49</v>
      </c>
      <c r="AK17" s="144" t="s">
        <v>49</v>
      </c>
      <c r="AL17" s="142" t="s">
        <v>49</v>
      </c>
      <c r="AM17" s="143" t="s">
        <v>49</v>
      </c>
      <c r="AN17" s="144" t="s">
        <v>49</v>
      </c>
      <c r="AO17" s="142" t="s">
        <v>49</v>
      </c>
      <c r="AP17" s="143" t="s">
        <v>49</v>
      </c>
      <c r="AQ17" s="144" t="s">
        <v>49</v>
      </c>
      <c r="AR17" s="142" t="s">
        <v>49</v>
      </c>
      <c r="AS17" s="143" t="s">
        <v>49</v>
      </c>
      <c r="AT17" s="144" t="s">
        <v>49</v>
      </c>
      <c r="AU17" s="142" t="s">
        <v>49</v>
      </c>
      <c r="AV17" s="143" t="s">
        <v>49</v>
      </c>
      <c r="AW17" s="144" t="s">
        <v>49</v>
      </c>
      <c r="AX17" s="142" t="s">
        <v>49</v>
      </c>
      <c r="AY17" s="143" t="s">
        <v>49</v>
      </c>
      <c r="AZ17" s="144" t="s">
        <v>49</v>
      </c>
      <c r="BA17" s="142" t="s">
        <v>49</v>
      </c>
      <c r="BB17" s="143" t="s">
        <v>49</v>
      </c>
      <c r="BC17" s="144" t="s">
        <v>49</v>
      </c>
      <c r="BD17" s="142" t="s">
        <v>49</v>
      </c>
      <c r="BE17" s="143" t="s">
        <v>49</v>
      </c>
      <c r="BF17" s="144" t="s">
        <v>49</v>
      </c>
      <c r="BG17" s="142" t="s">
        <v>49</v>
      </c>
      <c r="BH17" s="143" t="s">
        <v>49</v>
      </c>
      <c r="BI17" s="144" t="s">
        <v>49</v>
      </c>
      <c r="BJ17" s="142" t="s">
        <v>49</v>
      </c>
      <c r="BK17" s="143" t="s">
        <v>49</v>
      </c>
      <c r="BL17" s="144" t="s">
        <v>49</v>
      </c>
      <c r="BM17" s="142" t="s">
        <v>49</v>
      </c>
      <c r="BN17" s="143" t="s">
        <v>49</v>
      </c>
      <c r="BO17" s="144" t="s">
        <v>49</v>
      </c>
      <c r="BP17" s="142" t="s">
        <v>49</v>
      </c>
      <c r="BQ17" s="143" t="s">
        <v>49</v>
      </c>
      <c r="BR17" s="144" t="s">
        <v>49</v>
      </c>
      <c r="BS17" s="142" t="s">
        <v>49</v>
      </c>
      <c r="BT17" s="143" t="s">
        <v>49</v>
      </c>
      <c r="BU17" s="144" t="s">
        <v>49</v>
      </c>
      <c r="BV17" s="142" t="s">
        <v>49</v>
      </c>
      <c r="BW17" s="143" t="s">
        <v>49</v>
      </c>
      <c r="BX17" s="144" t="s">
        <v>49</v>
      </c>
      <c r="BY17" s="142" t="s">
        <v>49</v>
      </c>
      <c r="BZ17" s="143" t="s">
        <v>49</v>
      </c>
      <c r="CA17" s="144" t="s">
        <v>49</v>
      </c>
      <c r="CB17" s="142" t="s">
        <v>49</v>
      </c>
      <c r="CC17" s="143" t="s">
        <v>49</v>
      </c>
      <c r="CD17" s="144" t="s">
        <v>49</v>
      </c>
      <c r="CE17" s="142" t="s">
        <v>49</v>
      </c>
      <c r="CF17" s="143" t="s">
        <v>49</v>
      </c>
      <c r="CG17" s="144" t="s">
        <v>49</v>
      </c>
      <c r="CH17" s="142" t="s">
        <v>49</v>
      </c>
      <c r="CI17" s="143" t="s">
        <v>49</v>
      </c>
      <c r="CJ17" s="144" t="s">
        <v>49</v>
      </c>
      <c r="CK17" s="142" t="s">
        <v>49</v>
      </c>
      <c r="CL17" s="143" t="s">
        <v>49</v>
      </c>
      <c r="CM17" s="144" t="s">
        <v>49</v>
      </c>
      <c r="CN17" s="142" t="s">
        <v>49</v>
      </c>
      <c r="CO17" s="143" t="s">
        <v>49</v>
      </c>
      <c r="CP17" s="144" t="s">
        <v>49</v>
      </c>
    </row>
    <row r="18" spans="1:94" x14ac:dyDescent="0.2">
      <c r="A18" s="141" t="s">
        <v>47</v>
      </c>
      <c r="B18" s="142">
        <v>423</v>
      </c>
      <c r="C18" s="143">
        <v>66</v>
      </c>
      <c r="D18" s="144">
        <v>489</v>
      </c>
      <c r="E18" s="142">
        <v>437</v>
      </c>
      <c r="F18" s="143">
        <v>100</v>
      </c>
      <c r="G18" s="144">
        <v>537</v>
      </c>
      <c r="H18" s="142" t="s">
        <v>49</v>
      </c>
      <c r="I18" s="143" t="s">
        <v>49</v>
      </c>
      <c r="J18" s="144" t="s">
        <v>49</v>
      </c>
      <c r="K18" s="142" t="s">
        <v>49</v>
      </c>
      <c r="L18" s="143" t="s">
        <v>49</v>
      </c>
      <c r="M18" s="144" t="s">
        <v>49</v>
      </c>
      <c r="N18" s="142" t="s">
        <v>49</v>
      </c>
      <c r="O18" s="143" t="s">
        <v>49</v>
      </c>
      <c r="P18" s="144" t="s">
        <v>49</v>
      </c>
      <c r="Q18" s="96">
        <v>561</v>
      </c>
      <c r="R18" s="97">
        <v>101</v>
      </c>
      <c r="S18" s="94">
        <v>662</v>
      </c>
      <c r="T18" s="96">
        <v>450</v>
      </c>
      <c r="U18" s="97">
        <v>73</v>
      </c>
      <c r="V18" s="94">
        <v>523</v>
      </c>
      <c r="W18" s="96">
        <v>413</v>
      </c>
      <c r="X18" s="97">
        <v>73</v>
      </c>
      <c r="Y18" s="94">
        <v>486</v>
      </c>
      <c r="Z18" s="96">
        <v>521.5</v>
      </c>
      <c r="AA18" s="97">
        <v>79.5</v>
      </c>
      <c r="AB18" s="94">
        <v>601</v>
      </c>
      <c r="AC18" s="96">
        <v>307</v>
      </c>
      <c r="AD18" s="97">
        <v>42</v>
      </c>
      <c r="AE18" s="94">
        <v>349</v>
      </c>
      <c r="AF18" s="96">
        <v>360.6</v>
      </c>
      <c r="AG18" s="97">
        <v>68</v>
      </c>
      <c r="AH18" s="94">
        <v>428.6</v>
      </c>
      <c r="AI18" s="96">
        <v>372</v>
      </c>
      <c r="AJ18" s="97">
        <v>47</v>
      </c>
      <c r="AK18" s="94">
        <v>419</v>
      </c>
      <c r="AL18" s="96">
        <v>307</v>
      </c>
      <c r="AM18" s="97">
        <v>36</v>
      </c>
      <c r="AN18" s="94">
        <v>343</v>
      </c>
      <c r="AO18" s="96">
        <v>249</v>
      </c>
      <c r="AP18" s="97">
        <v>28</v>
      </c>
      <c r="AQ18" s="94">
        <v>277</v>
      </c>
      <c r="AR18" s="96">
        <v>224</v>
      </c>
      <c r="AS18" s="97">
        <v>19</v>
      </c>
      <c r="AT18" s="94">
        <v>243</v>
      </c>
      <c r="AU18" s="98">
        <v>162.5</v>
      </c>
      <c r="AV18" s="97">
        <v>12.1</v>
      </c>
      <c r="AW18" s="95">
        <v>174.6</v>
      </c>
      <c r="AX18" s="94">
        <v>151.80000000000001</v>
      </c>
      <c r="AY18" s="94">
        <v>24</v>
      </c>
      <c r="AZ18" s="95">
        <v>175.8</v>
      </c>
      <c r="BA18" s="98">
        <v>136.5</v>
      </c>
      <c r="BB18" s="97">
        <v>15</v>
      </c>
      <c r="BC18" s="95">
        <v>151.5</v>
      </c>
      <c r="BD18" s="99">
        <v>102</v>
      </c>
      <c r="BE18" s="100">
        <v>7</v>
      </c>
      <c r="BF18" s="101">
        <v>109</v>
      </c>
      <c r="BG18" s="99">
        <v>111</v>
      </c>
      <c r="BH18" s="100">
        <v>6</v>
      </c>
      <c r="BI18" s="101">
        <v>117</v>
      </c>
      <c r="BJ18" s="99">
        <v>134</v>
      </c>
      <c r="BK18" s="100">
        <v>6</v>
      </c>
      <c r="BL18" s="101">
        <v>140</v>
      </c>
      <c r="BM18" s="99">
        <v>159</v>
      </c>
      <c r="BN18" s="100">
        <v>6</v>
      </c>
      <c r="BO18" s="101">
        <v>165</v>
      </c>
      <c r="BP18" s="99">
        <v>207</v>
      </c>
      <c r="BQ18" s="100">
        <v>16</v>
      </c>
      <c r="BR18" s="101">
        <v>223</v>
      </c>
      <c r="BS18" s="98">
        <v>170</v>
      </c>
      <c r="BT18" s="97">
        <v>20</v>
      </c>
      <c r="BU18" s="101">
        <v>190</v>
      </c>
      <c r="BV18" s="98">
        <v>155</v>
      </c>
      <c r="BW18" s="97">
        <v>18</v>
      </c>
      <c r="BX18" s="95">
        <v>173</v>
      </c>
      <c r="BY18" s="98">
        <v>141</v>
      </c>
      <c r="BZ18" s="97">
        <v>7</v>
      </c>
      <c r="CA18" s="95">
        <v>148</v>
      </c>
      <c r="CB18" s="98">
        <v>120</v>
      </c>
      <c r="CC18" s="97">
        <v>9</v>
      </c>
      <c r="CD18" s="95">
        <v>129</v>
      </c>
      <c r="CE18" s="98">
        <v>107</v>
      </c>
      <c r="CF18" s="97">
        <v>15</v>
      </c>
      <c r="CG18" s="95">
        <v>122</v>
      </c>
      <c r="CH18" s="98">
        <v>108</v>
      </c>
      <c r="CI18" s="97">
        <v>37</v>
      </c>
      <c r="CJ18" s="95">
        <v>145</v>
      </c>
      <c r="CK18" s="98">
        <v>141</v>
      </c>
      <c r="CL18" s="97">
        <v>34</v>
      </c>
      <c r="CM18" s="95">
        <v>175</v>
      </c>
      <c r="CN18" s="98">
        <v>100</v>
      </c>
      <c r="CO18" s="97">
        <v>22</v>
      </c>
      <c r="CP18" s="95">
        <v>122</v>
      </c>
    </row>
    <row r="19" spans="1:94" x14ac:dyDescent="0.2">
      <c r="A19" s="141" t="s">
        <v>48</v>
      </c>
      <c r="B19" s="142">
        <v>839</v>
      </c>
      <c r="C19" s="143">
        <v>173</v>
      </c>
      <c r="D19" s="144">
        <v>1012</v>
      </c>
      <c r="E19" s="142">
        <v>708</v>
      </c>
      <c r="F19" s="143">
        <v>149</v>
      </c>
      <c r="G19" s="144">
        <v>857</v>
      </c>
      <c r="H19" s="142" t="s">
        <v>49</v>
      </c>
      <c r="I19" s="143" t="s">
        <v>49</v>
      </c>
      <c r="J19" s="144" t="s">
        <v>49</v>
      </c>
      <c r="K19" s="142" t="s">
        <v>49</v>
      </c>
      <c r="L19" s="143" t="s">
        <v>49</v>
      </c>
      <c r="M19" s="144" t="s">
        <v>49</v>
      </c>
      <c r="N19" s="142" t="s">
        <v>49</v>
      </c>
      <c r="O19" s="143" t="s">
        <v>49</v>
      </c>
      <c r="P19" s="144" t="s">
        <v>49</v>
      </c>
      <c r="Q19" s="96">
        <v>648</v>
      </c>
      <c r="R19" s="97">
        <v>102</v>
      </c>
      <c r="S19" s="94">
        <v>750</v>
      </c>
      <c r="T19" s="96">
        <v>779</v>
      </c>
      <c r="U19" s="97">
        <v>121</v>
      </c>
      <c r="V19" s="94">
        <v>900</v>
      </c>
      <c r="W19" s="96">
        <v>753.3</v>
      </c>
      <c r="X19" s="97">
        <v>110</v>
      </c>
      <c r="Y19" s="94">
        <v>863.3</v>
      </c>
      <c r="Z19" s="96">
        <v>563.29999999999995</v>
      </c>
      <c r="AA19" s="97">
        <v>84.3</v>
      </c>
      <c r="AB19" s="94">
        <v>647.6</v>
      </c>
      <c r="AC19" s="96">
        <v>524</v>
      </c>
      <c r="AD19" s="97">
        <v>84</v>
      </c>
      <c r="AE19" s="94">
        <v>608</v>
      </c>
      <c r="AF19" s="96">
        <v>405</v>
      </c>
      <c r="AG19" s="97">
        <v>45.5</v>
      </c>
      <c r="AH19" s="94">
        <v>450.5</v>
      </c>
      <c r="AI19" s="96">
        <v>473</v>
      </c>
      <c r="AJ19" s="97">
        <v>45</v>
      </c>
      <c r="AK19" s="94">
        <v>518</v>
      </c>
      <c r="AL19" s="96">
        <v>339</v>
      </c>
      <c r="AM19" s="97">
        <v>32</v>
      </c>
      <c r="AN19" s="94">
        <v>371</v>
      </c>
      <c r="AO19" s="96">
        <v>322</v>
      </c>
      <c r="AP19" s="97">
        <v>31</v>
      </c>
      <c r="AQ19" s="94">
        <v>353</v>
      </c>
      <c r="AR19" s="96">
        <v>336</v>
      </c>
      <c r="AS19" s="97">
        <v>26.5</v>
      </c>
      <c r="AT19" s="94">
        <v>362.5</v>
      </c>
      <c r="AU19" s="98">
        <v>318</v>
      </c>
      <c r="AV19" s="97">
        <v>21.2</v>
      </c>
      <c r="AW19" s="95">
        <v>339.2</v>
      </c>
      <c r="AX19" s="94">
        <v>270.7</v>
      </c>
      <c r="AY19" s="94">
        <v>19.5</v>
      </c>
      <c r="AZ19" s="95">
        <v>290.2</v>
      </c>
      <c r="BA19" s="98">
        <v>285.2</v>
      </c>
      <c r="BB19" s="97">
        <v>19.5</v>
      </c>
      <c r="BC19" s="95">
        <v>304.7</v>
      </c>
      <c r="BD19" s="99">
        <v>272</v>
      </c>
      <c r="BE19" s="100">
        <v>26</v>
      </c>
      <c r="BF19" s="101">
        <v>298</v>
      </c>
      <c r="BG19" s="99">
        <v>193</v>
      </c>
      <c r="BH19" s="100">
        <v>11</v>
      </c>
      <c r="BI19" s="101">
        <v>204</v>
      </c>
      <c r="BJ19" s="99">
        <v>216</v>
      </c>
      <c r="BK19" s="100">
        <v>17</v>
      </c>
      <c r="BL19" s="101">
        <v>233</v>
      </c>
      <c r="BM19" s="99">
        <v>200</v>
      </c>
      <c r="BN19" s="100">
        <v>14</v>
      </c>
      <c r="BO19" s="101">
        <v>214</v>
      </c>
      <c r="BP19" s="99">
        <v>231</v>
      </c>
      <c r="BQ19" s="100">
        <v>26</v>
      </c>
      <c r="BR19" s="101">
        <v>257</v>
      </c>
      <c r="BS19" s="98">
        <v>212</v>
      </c>
      <c r="BT19" s="97">
        <v>18</v>
      </c>
      <c r="BU19" s="101">
        <v>230</v>
      </c>
      <c r="BV19" s="98">
        <v>226</v>
      </c>
      <c r="BW19" s="97">
        <v>12</v>
      </c>
      <c r="BX19" s="95">
        <v>238</v>
      </c>
      <c r="BY19" s="98">
        <v>241</v>
      </c>
      <c r="BZ19" s="97">
        <v>18</v>
      </c>
      <c r="CA19" s="95">
        <v>259</v>
      </c>
      <c r="CB19" s="98">
        <v>215</v>
      </c>
      <c r="CC19" s="97">
        <v>14</v>
      </c>
      <c r="CD19" s="95">
        <v>229</v>
      </c>
      <c r="CE19" s="98">
        <v>230</v>
      </c>
      <c r="CF19" s="97">
        <v>35</v>
      </c>
      <c r="CG19" s="95">
        <v>265</v>
      </c>
      <c r="CH19" s="98">
        <v>267</v>
      </c>
      <c r="CI19" s="97">
        <v>70</v>
      </c>
      <c r="CJ19" s="95">
        <v>337</v>
      </c>
      <c r="CK19" s="98">
        <v>288</v>
      </c>
      <c r="CL19" s="97">
        <v>79</v>
      </c>
      <c r="CM19" s="95">
        <v>367</v>
      </c>
      <c r="CN19" s="98">
        <v>309</v>
      </c>
      <c r="CO19" s="97">
        <v>76</v>
      </c>
      <c r="CP19" s="95">
        <v>385</v>
      </c>
    </row>
    <row r="20" spans="1:94" x14ac:dyDescent="0.2">
      <c r="A20" s="138" t="s">
        <v>0</v>
      </c>
      <c r="B20" s="96">
        <v>1201</v>
      </c>
      <c r="C20" s="97">
        <v>411</v>
      </c>
      <c r="D20" s="94">
        <v>1612</v>
      </c>
      <c r="E20" s="96">
        <v>1043</v>
      </c>
      <c r="F20" s="97">
        <v>278</v>
      </c>
      <c r="G20" s="94">
        <v>1321</v>
      </c>
      <c r="H20" s="96">
        <v>1145</v>
      </c>
      <c r="I20" s="97">
        <v>339</v>
      </c>
      <c r="J20" s="94">
        <v>1484</v>
      </c>
      <c r="K20" s="96">
        <v>1165</v>
      </c>
      <c r="L20" s="97">
        <v>290</v>
      </c>
      <c r="M20" s="94">
        <v>1455</v>
      </c>
      <c r="N20" s="96">
        <v>1112</v>
      </c>
      <c r="O20" s="97">
        <v>222</v>
      </c>
      <c r="P20" s="94">
        <v>1334</v>
      </c>
      <c r="Q20" s="96">
        <v>1020</v>
      </c>
      <c r="R20" s="97">
        <v>173</v>
      </c>
      <c r="S20" s="94">
        <v>1193</v>
      </c>
      <c r="T20" s="96">
        <v>960</v>
      </c>
      <c r="U20" s="97">
        <v>145</v>
      </c>
      <c r="V20" s="94">
        <v>1105</v>
      </c>
      <c r="W20" s="96">
        <v>831.6</v>
      </c>
      <c r="X20" s="97">
        <v>118</v>
      </c>
      <c r="Y20" s="94">
        <v>949.6</v>
      </c>
      <c r="Z20" s="96">
        <v>783</v>
      </c>
      <c r="AA20" s="97">
        <v>110.5</v>
      </c>
      <c r="AB20" s="94">
        <v>893.5</v>
      </c>
      <c r="AC20" s="96">
        <v>657.3</v>
      </c>
      <c r="AD20" s="97">
        <v>77</v>
      </c>
      <c r="AE20" s="94">
        <v>734.3</v>
      </c>
      <c r="AF20" s="96">
        <v>614</v>
      </c>
      <c r="AG20" s="97">
        <v>63.5</v>
      </c>
      <c r="AH20" s="94">
        <f t="shared" ref="AH20:AH25" si="0">SUM(AF20:AG20)</f>
        <v>677.5</v>
      </c>
      <c r="AI20" s="96">
        <v>608.5</v>
      </c>
      <c r="AJ20" s="97">
        <v>73</v>
      </c>
      <c r="AK20" s="94">
        <f t="shared" ref="AK20:AK25" si="1">SUM(AI20:AJ20)</f>
        <v>681.5</v>
      </c>
      <c r="AL20" s="96">
        <v>659.5</v>
      </c>
      <c r="AM20" s="97">
        <v>68.5</v>
      </c>
      <c r="AN20" s="94">
        <f t="shared" ref="AN20:AN25" si="2">SUM(AL20:AM20)</f>
        <v>728</v>
      </c>
      <c r="AO20" s="96">
        <v>620.6</v>
      </c>
      <c r="AP20" s="97">
        <v>61.8</v>
      </c>
      <c r="AQ20" s="94">
        <f t="shared" ref="AQ20:AQ25" si="3">SUM(AO20:AP20)</f>
        <v>682.4</v>
      </c>
      <c r="AR20" s="96">
        <v>554.5</v>
      </c>
      <c r="AS20" s="97">
        <v>74.5</v>
      </c>
      <c r="AT20" s="94">
        <f t="shared" ref="AT20:AT25" si="4">SUM(AR20:AS20)</f>
        <v>629</v>
      </c>
      <c r="AU20" s="98">
        <v>486.8</v>
      </c>
      <c r="AV20" s="97">
        <v>50</v>
      </c>
      <c r="AW20" s="95">
        <f t="shared" ref="AW20:AW25" si="5">SUM(AU20:AV20)</f>
        <v>536.79999999999995</v>
      </c>
      <c r="AX20" s="94">
        <v>470</v>
      </c>
      <c r="AY20" s="94">
        <v>90.2</v>
      </c>
      <c r="AZ20" s="95">
        <f t="shared" ref="AZ20:AZ25" si="6">SUM(AX20:AY20)</f>
        <v>560.20000000000005</v>
      </c>
      <c r="BA20" s="98">
        <v>437</v>
      </c>
      <c r="BB20" s="97">
        <v>36</v>
      </c>
      <c r="BC20" s="95">
        <f t="shared" ref="BC20:BC25" si="7">SUM(BA20:BB20)</f>
        <v>473</v>
      </c>
      <c r="BD20" s="99">
        <v>493</v>
      </c>
      <c r="BE20" s="100">
        <v>51</v>
      </c>
      <c r="BF20" s="101">
        <f t="shared" ref="BF20:BF25" si="8">SUM(BD20:BE20)</f>
        <v>544</v>
      </c>
      <c r="BG20" s="99">
        <v>357</v>
      </c>
      <c r="BH20" s="100">
        <v>25</v>
      </c>
      <c r="BI20" s="101">
        <f t="shared" ref="BI20:BI26" si="9">SUM(BG20:BH20)</f>
        <v>382</v>
      </c>
      <c r="BJ20" s="99">
        <v>353</v>
      </c>
      <c r="BK20" s="100">
        <v>33</v>
      </c>
      <c r="BL20" s="101">
        <f t="shared" ref="BL20:BL25" si="10">SUM(BJ20:BK20)</f>
        <v>386</v>
      </c>
      <c r="BM20" s="99">
        <v>342</v>
      </c>
      <c r="BN20" s="100">
        <v>27</v>
      </c>
      <c r="BO20" s="101">
        <f t="shared" ref="BO20:BO25" si="11">SUM(BM20:BN20)</f>
        <v>369</v>
      </c>
      <c r="BP20" s="99">
        <v>358</v>
      </c>
      <c r="BQ20" s="100">
        <v>33</v>
      </c>
      <c r="BR20" s="101">
        <f t="shared" ref="BR20:BR25" si="12">SUM(BP20:BQ20)</f>
        <v>391</v>
      </c>
      <c r="BS20" s="98">
        <v>401</v>
      </c>
      <c r="BT20" s="97">
        <v>34</v>
      </c>
      <c r="BU20" s="101">
        <f t="shared" ref="BU20:BU25" si="13">SUM(BS20:BT20)</f>
        <v>435</v>
      </c>
      <c r="BV20" s="98">
        <v>416</v>
      </c>
      <c r="BW20" s="97">
        <v>41</v>
      </c>
      <c r="BX20" s="95">
        <v>457</v>
      </c>
      <c r="BY20" s="98">
        <v>413</v>
      </c>
      <c r="BZ20" s="97">
        <v>36</v>
      </c>
      <c r="CA20" s="95">
        <v>449</v>
      </c>
      <c r="CB20" s="98">
        <v>421</v>
      </c>
      <c r="CC20" s="97">
        <v>24</v>
      </c>
      <c r="CD20" s="95">
        <v>445</v>
      </c>
      <c r="CE20" s="98">
        <v>441</v>
      </c>
      <c r="CF20" s="97">
        <v>25</v>
      </c>
      <c r="CG20" s="95">
        <v>466</v>
      </c>
      <c r="CH20" s="98">
        <v>532</v>
      </c>
      <c r="CI20" s="97">
        <v>68</v>
      </c>
      <c r="CJ20" s="95">
        <v>600</v>
      </c>
      <c r="CK20" s="98">
        <v>496</v>
      </c>
      <c r="CL20" s="97">
        <v>67</v>
      </c>
      <c r="CM20" s="95">
        <v>563</v>
      </c>
      <c r="CN20" s="98">
        <v>519</v>
      </c>
      <c r="CO20" s="97">
        <v>69</v>
      </c>
      <c r="CP20" s="95">
        <v>588</v>
      </c>
    </row>
    <row r="21" spans="1:94" x14ac:dyDescent="0.2">
      <c r="A21" s="138" t="s">
        <v>44</v>
      </c>
      <c r="B21" s="96">
        <v>1020</v>
      </c>
      <c r="C21" s="97">
        <v>210</v>
      </c>
      <c r="D21" s="94">
        <v>1230</v>
      </c>
      <c r="E21" s="96">
        <v>934</v>
      </c>
      <c r="F21" s="97">
        <v>183</v>
      </c>
      <c r="G21" s="94">
        <v>1117</v>
      </c>
      <c r="H21" s="96">
        <v>962</v>
      </c>
      <c r="I21" s="97">
        <v>171</v>
      </c>
      <c r="J21" s="94">
        <v>1133</v>
      </c>
      <c r="K21" s="96">
        <v>940</v>
      </c>
      <c r="L21" s="97">
        <v>137</v>
      </c>
      <c r="M21" s="94">
        <v>1077</v>
      </c>
      <c r="N21" s="96">
        <v>1167</v>
      </c>
      <c r="O21" s="97">
        <v>166</v>
      </c>
      <c r="P21" s="94">
        <v>1333</v>
      </c>
      <c r="Q21" s="96">
        <v>1107</v>
      </c>
      <c r="R21" s="97">
        <v>159</v>
      </c>
      <c r="S21" s="94">
        <v>1266</v>
      </c>
      <c r="T21" s="96">
        <v>1043</v>
      </c>
      <c r="U21" s="97">
        <v>166</v>
      </c>
      <c r="V21" s="94">
        <v>1209</v>
      </c>
      <c r="W21" s="96">
        <v>850</v>
      </c>
      <c r="X21" s="97">
        <v>91</v>
      </c>
      <c r="Y21" s="94">
        <v>941</v>
      </c>
      <c r="Z21" s="96">
        <v>841</v>
      </c>
      <c r="AA21" s="97">
        <v>120.3</v>
      </c>
      <c r="AB21" s="94">
        <v>961.3</v>
      </c>
      <c r="AC21" s="96">
        <v>687</v>
      </c>
      <c r="AD21" s="97">
        <v>74</v>
      </c>
      <c r="AE21" s="94">
        <v>761</v>
      </c>
      <c r="AF21" s="96">
        <v>691</v>
      </c>
      <c r="AG21" s="97">
        <v>60</v>
      </c>
      <c r="AH21" s="94">
        <v>751</v>
      </c>
      <c r="AI21" s="96">
        <v>598</v>
      </c>
      <c r="AJ21" s="97">
        <v>52</v>
      </c>
      <c r="AK21" s="94">
        <v>650</v>
      </c>
      <c r="AL21" s="96">
        <v>625.5</v>
      </c>
      <c r="AM21" s="97">
        <v>65</v>
      </c>
      <c r="AN21" s="94">
        <v>690.5</v>
      </c>
      <c r="AO21" s="96">
        <v>596</v>
      </c>
      <c r="AP21" s="97">
        <v>53</v>
      </c>
      <c r="AQ21" s="94">
        <v>649</v>
      </c>
      <c r="AR21" s="96">
        <v>503</v>
      </c>
      <c r="AS21" s="97">
        <v>54</v>
      </c>
      <c r="AT21" s="94">
        <v>557</v>
      </c>
      <c r="AU21" s="96">
        <v>425.5</v>
      </c>
      <c r="AV21" s="97">
        <v>35.200000000000003</v>
      </c>
      <c r="AW21" s="94">
        <v>460.7</v>
      </c>
      <c r="AX21" s="96">
        <v>429.5</v>
      </c>
      <c r="AY21" s="97">
        <v>42.7</v>
      </c>
      <c r="AZ21" s="94">
        <v>472.2</v>
      </c>
      <c r="BA21" s="96">
        <v>382</v>
      </c>
      <c r="BB21" s="97">
        <v>27.2</v>
      </c>
      <c r="BC21" s="94">
        <v>409.2</v>
      </c>
      <c r="BD21" s="96">
        <v>406</v>
      </c>
      <c r="BE21" s="97">
        <v>20</v>
      </c>
      <c r="BF21" s="94">
        <v>426</v>
      </c>
      <c r="BG21" s="96">
        <v>417</v>
      </c>
      <c r="BH21" s="97">
        <v>35</v>
      </c>
      <c r="BI21" s="94">
        <v>452</v>
      </c>
      <c r="BJ21" s="96">
        <v>413</v>
      </c>
      <c r="BK21" s="97">
        <v>24</v>
      </c>
      <c r="BL21" s="94">
        <v>437</v>
      </c>
      <c r="BM21" s="96">
        <v>392</v>
      </c>
      <c r="BN21" s="97">
        <v>15</v>
      </c>
      <c r="BO21" s="94">
        <v>407</v>
      </c>
      <c r="BP21" s="96">
        <v>410</v>
      </c>
      <c r="BQ21" s="97">
        <v>23</v>
      </c>
      <c r="BR21" s="94">
        <v>433</v>
      </c>
      <c r="BS21" s="96">
        <v>510</v>
      </c>
      <c r="BT21" s="97">
        <v>36</v>
      </c>
      <c r="BU21" s="94">
        <v>546</v>
      </c>
      <c r="BV21" s="96">
        <v>429</v>
      </c>
      <c r="BW21" s="97">
        <v>19</v>
      </c>
      <c r="BX21" s="94">
        <v>448</v>
      </c>
      <c r="BY21" s="96">
        <v>423</v>
      </c>
      <c r="BZ21" s="97">
        <v>22</v>
      </c>
      <c r="CA21" s="94">
        <v>445</v>
      </c>
      <c r="CB21" s="96">
        <v>415</v>
      </c>
      <c r="CC21" s="97">
        <v>28</v>
      </c>
      <c r="CD21" s="94">
        <v>443</v>
      </c>
      <c r="CE21" s="96">
        <v>413</v>
      </c>
      <c r="CF21" s="97">
        <v>25</v>
      </c>
      <c r="CG21" s="94">
        <v>438</v>
      </c>
      <c r="CH21" s="96">
        <v>494</v>
      </c>
      <c r="CI21" s="97">
        <v>48</v>
      </c>
      <c r="CJ21" s="94">
        <v>542</v>
      </c>
      <c r="CK21" s="96">
        <v>540</v>
      </c>
      <c r="CL21" s="97">
        <v>60</v>
      </c>
      <c r="CM21" s="94">
        <v>600</v>
      </c>
      <c r="CN21" s="96">
        <v>512</v>
      </c>
      <c r="CO21" s="97">
        <v>89</v>
      </c>
      <c r="CP21" s="94">
        <v>601</v>
      </c>
    </row>
    <row r="22" spans="1:94" x14ac:dyDescent="0.2">
      <c r="A22" s="138" t="s">
        <v>3</v>
      </c>
      <c r="B22" s="96">
        <v>529</v>
      </c>
      <c r="C22" s="97">
        <v>105</v>
      </c>
      <c r="D22" s="94">
        <v>634</v>
      </c>
      <c r="E22" s="96">
        <v>727</v>
      </c>
      <c r="F22" s="97">
        <v>157</v>
      </c>
      <c r="G22" s="94">
        <v>884</v>
      </c>
      <c r="H22" s="96">
        <v>541</v>
      </c>
      <c r="I22" s="97">
        <v>81</v>
      </c>
      <c r="J22" s="94">
        <v>622</v>
      </c>
      <c r="K22" s="96">
        <v>616</v>
      </c>
      <c r="L22" s="97">
        <v>78</v>
      </c>
      <c r="M22" s="94">
        <v>694</v>
      </c>
      <c r="N22" s="96">
        <v>653</v>
      </c>
      <c r="O22" s="97">
        <v>81</v>
      </c>
      <c r="P22" s="94">
        <v>734</v>
      </c>
      <c r="Q22" s="96">
        <v>463</v>
      </c>
      <c r="R22" s="97">
        <v>46</v>
      </c>
      <c r="S22" s="94">
        <v>509</v>
      </c>
      <c r="T22" s="96">
        <v>454</v>
      </c>
      <c r="U22" s="97">
        <v>51</v>
      </c>
      <c r="V22" s="94">
        <v>505</v>
      </c>
      <c r="W22" s="96">
        <v>501</v>
      </c>
      <c r="X22" s="97">
        <v>40</v>
      </c>
      <c r="Y22" s="94">
        <v>541</v>
      </c>
      <c r="Z22" s="96">
        <v>523.20000000000005</v>
      </c>
      <c r="AA22" s="97">
        <v>44.6</v>
      </c>
      <c r="AB22" s="94">
        <v>567.79999999999995</v>
      </c>
      <c r="AC22" s="96">
        <v>410.7</v>
      </c>
      <c r="AD22" s="97">
        <v>29</v>
      </c>
      <c r="AE22" s="94">
        <v>439.7</v>
      </c>
      <c r="AF22" s="96">
        <v>386.3</v>
      </c>
      <c r="AG22" s="97">
        <v>20</v>
      </c>
      <c r="AH22" s="94">
        <f t="shared" si="0"/>
        <v>406.3</v>
      </c>
      <c r="AI22" s="96">
        <v>374.5</v>
      </c>
      <c r="AJ22" s="97">
        <v>21</v>
      </c>
      <c r="AK22" s="94">
        <f t="shared" si="1"/>
        <v>395.5</v>
      </c>
      <c r="AL22" s="96">
        <v>419</v>
      </c>
      <c r="AM22" s="97">
        <v>36</v>
      </c>
      <c r="AN22" s="94">
        <f t="shared" si="2"/>
        <v>455</v>
      </c>
      <c r="AO22" s="96">
        <v>383.7</v>
      </c>
      <c r="AP22" s="97">
        <v>27.8</v>
      </c>
      <c r="AQ22" s="94">
        <f t="shared" si="3"/>
        <v>411.5</v>
      </c>
      <c r="AR22" s="96">
        <v>362</v>
      </c>
      <c r="AS22" s="97">
        <v>28</v>
      </c>
      <c r="AT22" s="94">
        <f t="shared" si="4"/>
        <v>390</v>
      </c>
      <c r="AU22" s="98">
        <v>250</v>
      </c>
      <c r="AV22" s="97">
        <v>13.5</v>
      </c>
      <c r="AW22" s="95">
        <f t="shared" si="5"/>
        <v>263.5</v>
      </c>
      <c r="AX22" s="94">
        <v>292.5</v>
      </c>
      <c r="AY22" s="94">
        <v>12</v>
      </c>
      <c r="AZ22" s="95">
        <f t="shared" si="6"/>
        <v>304.5</v>
      </c>
      <c r="BA22" s="98">
        <v>258</v>
      </c>
      <c r="BB22" s="97">
        <v>18</v>
      </c>
      <c r="BC22" s="95">
        <f t="shared" si="7"/>
        <v>276</v>
      </c>
      <c r="BD22" s="99">
        <v>240</v>
      </c>
      <c r="BE22" s="100">
        <v>9</v>
      </c>
      <c r="BF22" s="101">
        <f t="shared" si="8"/>
        <v>249</v>
      </c>
      <c r="BG22" s="99">
        <v>250</v>
      </c>
      <c r="BH22" s="100">
        <v>21</v>
      </c>
      <c r="BI22" s="101">
        <f t="shared" si="9"/>
        <v>271</v>
      </c>
      <c r="BJ22" s="99">
        <v>251</v>
      </c>
      <c r="BK22" s="100">
        <v>22</v>
      </c>
      <c r="BL22" s="101">
        <f t="shared" si="10"/>
        <v>273</v>
      </c>
      <c r="BM22" s="99">
        <v>283</v>
      </c>
      <c r="BN22" s="100">
        <v>25</v>
      </c>
      <c r="BO22" s="101">
        <f t="shared" si="11"/>
        <v>308</v>
      </c>
      <c r="BP22" s="99">
        <v>277</v>
      </c>
      <c r="BQ22" s="100">
        <v>21</v>
      </c>
      <c r="BR22" s="101">
        <f t="shared" si="12"/>
        <v>298</v>
      </c>
      <c r="BS22" s="98">
        <v>327</v>
      </c>
      <c r="BT22" s="97">
        <v>30</v>
      </c>
      <c r="BU22" s="101">
        <f t="shared" si="13"/>
        <v>357</v>
      </c>
      <c r="BV22" s="98">
        <v>318</v>
      </c>
      <c r="BW22" s="97">
        <v>28</v>
      </c>
      <c r="BX22" s="95">
        <v>346</v>
      </c>
      <c r="BY22" s="98">
        <v>331</v>
      </c>
      <c r="BZ22" s="97">
        <v>24</v>
      </c>
      <c r="CA22" s="95">
        <v>355</v>
      </c>
      <c r="CB22" s="98">
        <v>356</v>
      </c>
      <c r="CC22" s="97">
        <v>23</v>
      </c>
      <c r="CD22" s="95">
        <v>379</v>
      </c>
      <c r="CE22" s="98">
        <v>317</v>
      </c>
      <c r="CF22" s="97">
        <v>60</v>
      </c>
      <c r="CG22" s="95">
        <v>377</v>
      </c>
      <c r="CH22" s="98">
        <v>436</v>
      </c>
      <c r="CI22" s="97">
        <v>54</v>
      </c>
      <c r="CJ22" s="95">
        <v>490</v>
      </c>
      <c r="CK22" s="98">
        <v>468</v>
      </c>
      <c r="CL22" s="97">
        <v>83</v>
      </c>
      <c r="CM22" s="95">
        <v>551</v>
      </c>
      <c r="CN22" s="98">
        <v>391</v>
      </c>
      <c r="CO22" s="97">
        <v>83</v>
      </c>
      <c r="CP22" s="95">
        <v>474</v>
      </c>
    </row>
    <row r="23" spans="1:94" x14ac:dyDescent="0.2">
      <c r="A23" s="138" t="s">
        <v>45</v>
      </c>
      <c r="B23" s="96">
        <v>1539</v>
      </c>
      <c r="C23" s="97">
        <v>463</v>
      </c>
      <c r="D23" s="94">
        <v>2002</v>
      </c>
      <c r="E23" s="96">
        <v>1498</v>
      </c>
      <c r="F23" s="97">
        <v>446</v>
      </c>
      <c r="G23" s="94">
        <v>1944</v>
      </c>
      <c r="H23" s="96">
        <v>1399</v>
      </c>
      <c r="I23" s="97">
        <v>340</v>
      </c>
      <c r="J23" s="94">
        <v>1739</v>
      </c>
      <c r="K23" s="96">
        <v>1500</v>
      </c>
      <c r="L23" s="97">
        <v>363</v>
      </c>
      <c r="M23" s="94">
        <v>1863</v>
      </c>
      <c r="N23" s="96">
        <v>1472</v>
      </c>
      <c r="O23" s="97">
        <v>339</v>
      </c>
      <c r="P23" s="94">
        <v>1811</v>
      </c>
      <c r="Q23" s="96">
        <v>1391</v>
      </c>
      <c r="R23" s="97">
        <v>248.5</v>
      </c>
      <c r="S23" s="94">
        <v>1639.5</v>
      </c>
      <c r="T23" s="96">
        <v>1291.5</v>
      </c>
      <c r="U23" s="97">
        <v>233</v>
      </c>
      <c r="V23" s="94">
        <v>1524.5</v>
      </c>
      <c r="W23" s="96">
        <v>1361</v>
      </c>
      <c r="X23" s="97">
        <v>241</v>
      </c>
      <c r="Y23" s="94">
        <v>1602</v>
      </c>
      <c r="Z23" s="96">
        <v>1369.5</v>
      </c>
      <c r="AA23" s="97">
        <v>206.5</v>
      </c>
      <c r="AB23" s="94">
        <v>1576</v>
      </c>
      <c r="AC23" s="96">
        <v>1270</v>
      </c>
      <c r="AD23" s="97">
        <v>212</v>
      </c>
      <c r="AE23" s="94">
        <v>1482</v>
      </c>
      <c r="AF23" s="96">
        <v>1084.5</v>
      </c>
      <c r="AG23" s="97">
        <v>161.80000000000001</v>
      </c>
      <c r="AH23" s="94">
        <v>1246.3</v>
      </c>
      <c r="AI23" s="96">
        <v>1022</v>
      </c>
      <c r="AJ23" s="97">
        <v>145</v>
      </c>
      <c r="AK23" s="94">
        <v>1167</v>
      </c>
      <c r="AL23" s="96">
        <v>974.3</v>
      </c>
      <c r="AM23" s="97">
        <v>107.3</v>
      </c>
      <c r="AN23" s="94">
        <v>1081.5999999999999</v>
      </c>
      <c r="AO23" s="96">
        <v>966</v>
      </c>
      <c r="AP23" s="97">
        <v>122.5</v>
      </c>
      <c r="AQ23" s="94">
        <v>1088.5</v>
      </c>
      <c r="AR23" s="96">
        <v>836</v>
      </c>
      <c r="AS23" s="97">
        <v>83.5</v>
      </c>
      <c r="AT23" s="94">
        <v>919.5</v>
      </c>
      <c r="AU23" s="98">
        <v>781.8</v>
      </c>
      <c r="AV23" s="97">
        <v>80</v>
      </c>
      <c r="AW23" s="95">
        <v>861.8</v>
      </c>
      <c r="AX23" s="94">
        <v>589.79999999999995</v>
      </c>
      <c r="AY23" s="94">
        <v>69</v>
      </c>
      <c r="AZ23" s="95">
        <v>658.8</v>
      </c>
      <c r="BA23" s="98">
        <v>602.4</v>
      </c>
      <c r="BB23" s="97">
        <v>67.400000000000006</v>
      </c>
      <c r="BC23" s="95">
        <v>669.8</v>
      </c>
      <c r="BD23" s="99">
        <v>535</v>
      </c>
      <c r="BE23" s="100">
        <v>69</v>
      </c>
      <c r="BF23" s="101">
        <v>604</v>
      </c>
      <c r="BG23" s="99">
        <v>479</v>
      </c>
      <c r="BH23" s="100">
        <v>41</v>
      </c>
      <c r="BI23" s="101">
        <v>520</v>
      </c>
      <c r="BJ23" s="99">
        <v>504</v>
      </c>
      <c r="BK23" s="100">
        <v>43</v>
      </c>
      <c r="BL23" s="101">
        <v>547</v>
      </c>
      <c r="BM23" s="99">
        <v>517</v>
      </c>
      <c r="BN23" s="100">
        <v>65</v>
      </c>
      <c r="BO23" s="101">
        <v>582</v>
      </c>
      <c r="BP23" s="99">
        <v>541</v>
      </c>
      <c r="BQ23" s="100">
        <v>57</v>
      </c>
      <c r="BR23" s="101">
        <v>598</v>
      </c>
      <c r="BS23" s="98">
        <v>591</v>
      </c>
      <c r="BT23" s="97">
        <v>55</v>
      </c>
      <c r="BU23" s="101">
        <v>646</v>
      </c>
      <c r="BV23" s="98">
        <v>636</v>
      </c>
      <c r="BW23" s="97">
        <v>86</v>
      </c>
      <c r="BX23" s="95">
        <v>722</v>
      </c>
      <c r="BY23" s="98">
        <v>603</v>
      </c>
      <c r="BZ23" s="97">
        <v>67</v>
      </c>
      <c r="CA23" s="95">
        <v>670</v>
      </c>
      <c r="CB23" s="98">
        <v>626</v>
      </c>
      <c r="CC23" s="97">
        <v>74</v>
      </c>
      <c r="CD23" s="95">
        <v>700</v>
      </c>
      <c r="CE23" s="98">
        <v>695</v>
      </c>
      <c r="CF23" s="97">
        <v>92</v>
      </c>
      <c r="CG23" s="95">
        <v>787</v>
      </c>
      <c r="CH23" s="98">
        <v>750</v>
      </c>
      <c r="CI23" s="97">
        <v>125</v>
      </c>
      <c r="CJ23" s="95">
        <v>875</v>
      </c>
      <c r="CK23" s="98">
        <v>812</v>
      </c>
      <c r="CL23" s="97">
        <v>148</v>
      </c>
      <c r="CM23" s="95">
        <v>960</v>
      </c>
      <c r="CN23" s="98">
        <v>774</v>
      </c>
      <c r="CO23" s="97">
        <v>163</v>
      </c>
      <c r="CP23" s="95">
        <v>937</v>
      </c>
    </row>
    <row r="24" spans="1:94" x14ac:dyDescent="0.2">
      <c r="A24" s="138" t="s">
        <v>6</v>
      </c>
      <c r="B24" s="96">
        <v>277</v>
      </c>
      <c r="C24" s="97">
        <v>51</v>
      </c>
      <c r="D24" s="94">
        <v>328</v>
      </c>
      <c r="E24" s="96">
        <v>386</v>
      </c>
      <c r="F24" s="97">
        <v>87</v>
      </c>
      <c r="G24" s="94">
        <v>473</v>
      </c>
      <c r="H24" s="96">
        <v>391</v>
      </c>
      <c r="I24" s="97">
        <v>68</v>
      </c>
      <c r="J24" s="94">
        <v>459</v>
      </c>
      <c r="K24" s="96">
        <v>335</v>
      </c>
      <c r="L24" s="97">
        <v>60</v>
      </c>
      <c r="M24" s="94">
        <v>395</v>
      </c>
      <c r="N24" s="96">
        <v>316</v>
      </c>
      <c r="O24" s="97">
        <v>50</v>
      </c>
      <c r="P24" s="94">
        <v>366</v>
      </c>
      <c r="Q24" s="96">
        <v>322</v>
      </c>
      <c r="R24" s="97">
        <v>49</v>
      </c>
      <c r="S24" s="94">
        <v>371</v>
      </c>
      <c r="T24" s="96">
        <v>246.5</v>
      </c>
      <c r="U24" s="97">
        <v>47</v>
      </c>
      <c r="V24" s="94">
        <v>293.5</v>
      </c>
      <c r="W24" s="96">
        <v>257</v>
      </c>
      <c r="X24" s="97">
        <v>39</v>
      </c>
      <c r="Y24" s="94">
        <v>296</v>
      </c>
      <c r="Z24" s="96">
        <v>263.5</v>
      </c>
      <c r="AA24" s="97">
        <v>41</v>
      </c>
      <c r="AB24" s="94">
        <v>304.5</v>
      </c>
      <c r="AC24" s="96">
        <v>276</v>
      </c>
      <c r="AD24" s="97">
        <v>34</v>
      </c>
      <c r="AE24" s="94">
        <v>310</v>
      </c>
      <c r="AF24" s="96">
        <v>258.5</v>
      </c>
      <c r="AG24" s="97">
        <v>25</v>
      </c>
      <c r="AH24" s="94">
        <f t="shared" si="0"/>
        <v>283.5</v>
      </c>
      <c r="AI24" s="96">
        <v>256.5</v>
      </c>
      <c r="AJ24" s="97">
        <v>36</v>
      </c>
      <c r="AK24" s="94">
        <f t="shared" si="1"/>
        <v>292.5</v>
      </c>
      <c r="AL24" s="96">
        <v>224</v>
      </c>
      <c r="AM24" s="97">
        <v>25</v>
      </c>
      <c r="AN24" s="94">
        <f t="shared" si="2"/>
        <v>249</v>
      </c>
      <c r="AO24" s="96">
        <v>210.5</v>
      </c>
      <c r="AP24" s="97">
        <v>37</v>
      </c>
      <c r="AQ24" s="94">
        <f t="shared" si="3"/>
        <v>247.5</v>
      </c>
      <c r="AR24" s="96">
        <v>246.6</v>
      </c>
      <c r="AS24" s="97">
        <v>40</v>
      </c>
      <c r="AT24" s="94">
        <f t="shared" si="4"/>
        <v>286.60000000000002</v>
      </c>
      <c r="AU24" s="98">
        <v>192</v>
      </c>
      <c r="AV24" s="97">
        <v>26</v>
      </c>
      <c r="AW24" s="95">
        <f t="shared" si="5"/>
        <v>218</v>
      </c>
      <c r="AX24" s="94">
        <v>185</v>
      </c>
      <c r="AY24" s="94">
        <v>21.2</v>
      </c>
      <c r="AZ24" s="95">
        <f t="shared" si="6"/>
        <v>206.2</v>
      </c>
      <c r="BA24" s="98">
        <v>187</v>
      </c>
      <c r="BB24" s="97">
        <v>18.2</v>
      </c>
      <c r="BC24" s="95">
        <f t="shared" si="7"/>
        <v>205.2</v>
      </c>
      <c r="BD24" s="99">
        <v>168</v>
      </c>
      <c r="BE24" s="100">
        <v>24</v>
      </c>
      <c r="BF24" s="101">
        <f t="shared" si="8"/>
        <v>192</v>
      </c>
      <c r="BG24" s="99">
        <v>149</v>
      </c>
      <c r="BH24" s="100">
        <v>22</v>
      </c>
      <c r="BI24" s="101">
        <f t="shared" si="9"/>
        <v>171</v>
      </c>
      <c r="BJ24" s="99">
        <v>164</v>
      </c>
      <c r="BK24" s="100">
        <v>24</v>
      </c>
      <c r="BL24" s="101">
        <f t="shared" si="10"/>
        <v>188</v>
      </c>
      <c r="BM24" s="99">
        <v>161</v>
      </c>
      <c r="BN24" s="100">
        <v>19</v>
      </c>
      <c r="BO24" s="101">
        <f t="shared" si="11"/>
        <v>180</v>
      </c>
      <c r="BP24" s="99">
        <v>134</v>
      </c>
      <c r="BQ24" s="100">
        <v>10</v>
      </c>
      <c r="BR24" s="101">
        <f t="shared" si="12"/>
        <v>144</v>
      </c>
      <c r="BS24" s="98">
        <v>165</v>
      </c>
      <c r="BT24" s="97">
        <v>24</v>
      </c>
      <c r="BU24" s="101">
        <f t="shared" si="13"/>
        <v>189</v>
      </c>
      <c r="BV24" s="98">
        <v>133</v>
      </c>
      <c r="BW24" s="97">
        <v>10</v>
      </c>
      <c r="BX24" s="95">
        <v>143</v>
      </c>
      <c r="BY24" s="98">
        <v>142</v>
      </c>
      <c r="BZ24" s="97">
        <v>15</v>
      </c>
      <c r="CA24" s="95">
        <v>157</v>
      </c>
      <c r="CB24" s="98">
        <v>141</v>
      </c>
      <c r="CC24" s="97">
        <v>27</v>
      </c>
      <c r="CD24" s="95">
        <v>168</v>
      </c>
      <c r="CE24" s="98">
        <v>163</v>
      </c>
      <c r="CF24" s="97">
        <v>14</v>
      </c>
      <c r="CG24" s="95">
        <v>177</v>
      </c>
      <c r="CH24" s="98">
        <v>171</v>
      </c>
      <c r="CI24" s="97">
        <v>26</v>
      </c>
      <c r="CJ24" s="95">
        <v>197</v>
      </c>
      <c r="CK24" s="98">
        <v>206</v>
      </c>
      <c r="CL24" s="97">
        <v>30</v>
      </c>
      <c r="CM24" s="95">
        <v>236</v>
      </c>
      <c r="CN24" s="98">
        <v>199</v>
      </c>
      <c r="CO24" s="97">
        <v>44</v>
      </c>
      <c r="CP24" s="95">
        <v>243</v>
      </c>
    </row>
    <row r="25" spans="1:94" x14ac:dyDescent="0.2">
      <c r="A25" s="139" t="s">
        <v>17</v>
      </c>
      <c r="B25" s="102">
        <v>73</v>
      </c>
      <c r="C25" s="103">
        <v>13</v>
      </c>
      <c r="D25" s="94">
        <v>86</v>
      </c>
      <c r="E25" s="102">
        <v>85</v>
      </c>
      <c r="F25" s="103">
        <v>11</v>
      </c>
      <c r="G25" s="94">
        <v>96</v>
      </c>
      <c r="H25" s="102">
        <v>105</v>
      </c>
      <c r="I25" s="103">
        <v>19</v>
      </c>
      <c r="J25" s="94">
        <v>124</v>
      </c>
      <c r="K25" s="102">
        <v>109</v>
      </c>
      <c r="L25" s="103">
        <v>15</v>
      </c>
      <c r="M25" s="94">
        <v>124</v>
      </c>
      <c r="N25" s="102">
        <v>118</v>
      </c>
      <c r="O25" s="103">
        <v>18</v>
      </c>
      <c r="P25" s="94">
        <v>136</v>
      </c>
      <c r="Q25" s="102">
        <v>99</v>
      </c>
      <c r="R25" s="103">
        <v>6</v>
      </c>
      <c r="S25" s="94">
        <v>105</v>
      </c>
      <c r="T25" s="102">
        <v>62</v>
      </c>
      <c r="U25" s="103">
        <v>6</v>
      </c>
      <c r="V25" s="94">
        <v>68</v>
      </c>
      <c r="W25" s="102">
        <v>72</v>
      </c>
      <c r="X25" s="103">
        <v>10</v>
      </c>
      <c r="Y25" s="94">
        <v>82</v>
      </c>
      <c r="Z25" s="102">
        <v>57.5</v>
      </c>
      <c r="AA25" s="103">
        <v>7.5</v>
      </c>
      <c r="AB25" s="94">
        <v>65</v>
      </c>
      <c r="AC25" s="102">
        <v>61</v>
      </c>
      <c r="AD25" s="103">
        <v>6</v>
      </c>
      <c r="AE25" s="94">
        <v>67</v>
      </c>
      <c r="AF25" s="102">
        <v>48.5</v>
      </c>
      <c r="AG25" s="103">
        <v>2</v>
      </c>
      <c r="AH25" s="94">
        <f t="shared" si="0"/>
        <v>50.5</v>
      </c>
      <c r="AI25" s="102">
        <v>50.4</v>
      </c>
      <c r="AJ25" s="103">
        <v>0</v>
      </c>
      <c r="AK25" s="94">
        <f t="shared" si="1"/>
        <v>50.4</v>
      </c>
      <c r="AL25" s="102">
        <v>43.9</v>
      </c>
      <c r="AM25" s="103">
        <v>2</v>
      </c>
      <c r="AN25" s="94">
        <f t="shared" si="2"/>
        <v>45.9</v>
      </c>
      <c r="AO25" s="102">
        <v>63.5</v>
      </c>
      <c r="AP25" s="103">
        <v>9</v>
      </c>
      <c r="AQ25" s="104">
        <f t="shared" si="3"/>
        <v>72.5</v>
      </c>
      <c r="AR25" s="102">
        <v>58</v>
      </c>
      <c r="AS25" s="103">
        <v>8.5</v>
      </c>
      <c r="AT25" s="94">
        <f t="shared" si="4"/>
        <v>66.5</v>
      </c>
      <c r="AU25" s="105">
        <v>62</v>
      </c>
      <c r="AV25" s="103">
        <v>12</v>
      </c>
      <c r="AW25" s="106">
        <f t="shared" si="5"/>
        <v>74</v>
      </c>
      <c r="AX25" s="104">
        <v>55</v>
      </c>
      <c r="AY25" s="104">
        <v>9</v>
      </c>
      <c r="AZ25" s="95">
        <f t="shared" si="6"/>
        <v>64</v>
      </c>
      <c r="BA25" s="105">
        <v>44</v>
      </c>
      <c r="BB25" s="103">
        <v>3</v>
      </c>
      <c r="BC25" s="106">
        <f t="shared" si="7"/>
        <v>47</v>
      </c>
      <c r="BD25" s="107">
        <v>48</v>
      </c>
      <c r="BE25" s="108">
        <v>10</v>
      </c>
      <c r="BF25" s="109">
        <f t="shared" si="8"/>
        <v>58</v>
      </c>
      <c r="BG25" s="107">
        <v>53</v>
      </c>
      <c r="BH25" s="108">
        <v>11</v>
      </c>
      <c r="BI25" s="109">
        <f t="shared" si="9"/>
        <v>64</v>
      </c>
      <c r="BJ25" s="107">
        <v>58</v>
      </c>
      <c r="BK25" s="108">
        <v>13</v>
      </c>
      <c r="BL25" s="109">
        <f t="shared" si="10"/>
        <v>71</v>
      </c>
      <c r="BM25" s="107">
        <v>53</v>
      </c>
      <c r="BN25" s="108">
        <v>39</v>
      </c>
      <c r="BO25" s="109">
        <f t="shared" si="11"/>
        <v>92</v>
      </c>
      <c r="BP25" s="107">
        <v>65</v>
      </c>
      <c r="BQ25" s="108">
        <v>16</v>
      </c>
      <c r="BR25" s="109">
        <f t="shared" si="12"/>
        <v>81</v>
      </c>
      <c r="BS25" s="105">
        <v>37</v>
      </c>
      <c r="BT25" s="103">
        <v>1</v>
      </c>
      <c r="BU25" s="109">
        <f t="shared" si="13"/>
        <v>38</v>
      </c>
      <c r="BV25" s="105">
        <v>40</v>
      </c>
      <c r="BW25" s="103">
        <v>1</v>
      </c>
      <c r="BX25" s="106">
        <v>41</v>
      </c>
      <c r="BY25" s="105">
        <v>32</v>
      </c>
      <c r="BZ25" s="103">
        <v>0</v>
      </c>
      <c r="CA25" s="106">
        <v>32</v>
      </c>
      <c r="CB25" s="105">
        <v>34</v>
      </c>
      <c r="CC25" s="103">
        <v>2</v>
      </c>
      <c r="CD25" s="106">
        <v>36</v>
      </c>
      <c r="CE25" s="105">
        <v>37</v>
      </c>
      <c r="CF25" s="103">
        <v>4</v>
      </c>
      <c r="CG25" s="106">
        <v>41</v>
      </c>
      <c r="CH25" s="105">
        <v>43</v>
      </c>
      <c r="CI25" s="103">
        <v>3</v>
      </c>
      <c r="CJ25" s="106">
        <v>46</v>
      </c>
      <c r="CK25" s="105">
        <v>50</v>
      </c>
      <c r="CL25" s="103">
        <v>1</v>
      </c>
      <c r="CM25" s="106">
        <v>51</v>
      </c>
      <c r="CN25" s="105">
        <v>40</v>
      </c>
      <c r="CO25" s="103">
        <v>7</v>
      </c>
      <c r="CP25" s="106">
        <v>47</v>
      </c>
    </row>
    <row r="26" spans="1:94" s="114" customFormat="1" x14ac:dyDescent="0.2">
      <c r="A26" s="128" t="s">
        <v>42</v>
      </c>
      <c r="B26" s="129">
        <f t="shared" ref="B26:D26" si="14">SUM(B17:B25)</f>
        <v>5901</v>
      </c>
      <c r="C26" s="130">
        <f t="shared" si="14"/>
        <v>1492</v>
      </c>
      <c r="D26" s="131">
        <f t="shared" si="14"/>
        <v>7393</v>
      </c>
      <c r="E26" s="129">
        <f t="shared" ref="E26:G26" si="15">SUM(E17:E25)</f>
        <v>5818</v>
      </c>
      <c r="F26" s="130">
        <f t="shared" si="15"/>
        <v>1411</v>
      </c>
      <c r="G26" s="131">
        <f t="shared" si="15"/>
        <v>7229</v>
      </c>
      <c r="H26" s="129">
        <f t="shared" ref="H26:J26" si="16">SUM(H17:H25)</f>
        <v>5818</v>
      </c>
      <c r="I26" s="130">
        <f t="shared" si="16"/>
        <v>1287</v>
      </c>
      <c r="J26" s="131">
        <f t="shared" si="16"/>
        <v>7105</v>
      </c>
      <c r="K26" s="129">
        <f t="shared" ref="K26:M26" si="17">SUM(K17:K25)</f>
        <v>5869</v>
      </c>
      <c r="L26" s="130">
        <f t="shared" si="17"/>
        <v>1201</v>
      </c>
      <c r="M26" s="131">
        <f t="shared" si="17"/>
        <v>7070</v>
      </c>
      <c r="N26" s="129">
        <f t="shared" ref="N26:BH26" si="18">SUM(N17:N25)</f>
        <v>6023</v>
      </c>
      <c r="O26" s="130">
        <f t="shared" si="18"/>
        <v>1080</v>
      </c>
      <c r="P26" s="131">
        <f t="shared" si="18"/>
        <v>7103</v>
      </c>
      <c r="Q26" s="129">
        <f t="shared" si="18"/>
        <v>5611</v>
      </c>
      <c r="R26" s="130">
        <f t="shared" si="18"/>
        <v>884.5</v>
      </c>
      <c r="S26" s="131">
        <f t="shared" si="18"/>
        <v>6495.5</v>
      </c>
      <c r="T26" s="129">
        <f t="shared" si="18"/>
        <v>5286</v>
      </c>
      <c r="U26" s="130">
        <f t="shared" si="18"/>
        <v>842</v>
      </c>
      <c r="V26" s="131">
        <f t="shared" si="18"/>
        <v>6128</v>
      </c>
      <c r="W26" s="129">
        <f t="shared" si="18"/>
        <v>5038.8999999999996</v>
      </c>
      <c r="X26" s="130">
        <f t="shared" si="18"/>
        <v>722</v>
      </c>
      <c r="Y26" s="131">
        <f t="shared" si="18"/>
        <v>5760.9</v>
      </c>
      <c r="Z26" s="129">
        <f t="shared" si="18"/>
        <v>4922.5</v>
      </c>
      <c r="AA26" s="130">
        <f t="shared" si="18"/>
        <v>694.2</v>
      </c>
      <c r="AB26" s="131">
        <f t="shared" si="18"/>
        <v>5616.7</v>
      </c>
      <c r="AC26" s="129">
        <f t="shared" si="18"/>
        <v>4193</v>
      </c>
      <c r="AD26" s="130">
        <f t="shared" si="18"/>
        <v>558</v>
      </c>
      <c r="AE26" s="131">
        <f t="shared" si="18"/>
        <v>4751</v>
      </c>
      <c r="AF26" s="129">
        <f t="shared" si="18"/>
        <v>3848.4</v>
      </c>
      <c r="AG26" s="130">
        <f t="shared" si="18"/>
        <v>445.8</v>
      </c>
      <c r="AH26" s="131">
        <f t="shared" si="18"/>
        <v>4294.2</v>
      </c>
      <c r="AI26" s="129">
        <f t="shared" si="18"/>
        <v>3754.9</v>
      </c>
      <c r="AJ26" s="130">
        <f t="shared" si="18"/>
        <v>419</v>
      </c>
      <c r="AK26" s="131">
        <f t="shared" si="18"/>
        <v>4173.8999999999996</v>
      </c>
      <c r="AL26" s="129">
        <f t="shared" si="18"/>
        <v>3592.2000000000003</v>
      </c>
      <c r="AM26" s="130">
        <f t="shared" si="18"/>
        <v>371.8</v>
      </c>
      <c r="AN26" s="131">
        <f t="shared" si="18"/>
        <v>3964</v>
      </c>
      <c r="AO26" s="129">
        <f t="shared" si="18"/>
        <v>3411.2999999999997</v>
      </c>
      <c r="AP26" s="130">
        <f t="shared" si="18"/>
        <v>370.1</v>
      </c>
      <c r="AQ26" s="131">
        <f t="shared" si="18"/>
        <v>3781.4</v>
      </c>
      <c r="AR26" s="129">
        <f t="shared" si="18"/>
        <v>3120.1</v>
      </c>
      <c r="AS26" s="130">
        <f t="shared" si="18"/>
        <v>334</v>
      </c>
      <c r="AT26" s="131">
        <f t="shared" si="18"/>
        <v>3454.1</v>
      </c>
      <c r="AU26" s="132">
        <f t="shared" si="18"/>
        <v>2678.6</v>
      </c>
      <c r="AV26" s="130">
        <f t="shared" si="18"/>
        <v>250</v>
      </c>
      <c r="AW26" s="133">
        <f t="shared" si="18"/>
        <v>2928.6</v>
      </c>
      <c r="AX26" s="134">
        <f t="shared" si="18"/>
        <v>2444.3000000000002</v>
      </c>
      <c r="AY26" s="130">
        <f t="shared" si="18"/>
        <v>287.59999999999997</v>
      </c>
      <c r="AZ26" s="133">
        <f t="shared" si="18"/>
        <v>2731.8999999999996</v>
      </c>
      <c r="BA26" s="132">
        <f t="shared" si="18"/>
        <v>2332.1</v>
      </c>
      <c r="BB26" s="130">
        <f t="shared" si="18"/>
        <v>204.3</v>
      </c>
      <c r="BC26" s="133">
        <f t="shared" si="18"/>
        <v>2536.3999999999996</v>
      </c>
      <c r="BD26" s="132">
        <f t="shared" si="18"/>
        <v>2264</v>
      </c>
      <c r="BE26" s="135">
        <f t="shared" si="18"/>
        <v>216</v>
      </c>
      <c r="BF26" s="133">
        <f t="shared" si="18"/>
        <v>2480</v>
      </c>
      <c r="BG26" s="132">
        <f t="shared" si="18"/>
        <v>2009</v>
      </c>
      <c r="BH26" s="135">
        <f t="shared" si="18"/>
        <v>172</v>
      </c>
      <c r="BI26" s="133">
        <f t="shared" si="9"/>
        <v>2181</v>
      </c>
      <c r="BJ26" s="132">
        <f t="shared" ref="BJ26:BU26" si="19">SUM(BJ17:BJ25)</f>
        <v>2093</v>
      </c>
      <c r="BK26" s="135">
        <f t="shared" si="19"/>
        <v>182</v>
      </c>
      <c r="BL26" s="133">
        <f t="shared" si="19"/>
        <v>2275</v>
      </c>
      <c r="BM26" s="132">
        <f t="shared" si="19"/>
        <v>2107</v>
      </c>
      <c r="BN26" s="135">
        <f t="shared" si="19"/>
        <v>210</v>
      </c>
      <c r="BO26" s="133">
        <f t="shared" si="19"/>
        <v>2317</v>
      </c>
      <c r="BP26" s="132">
        <f t="shared" si="19"/>
        <v>2223</v>
      </c>
      <c r="BQ26" s="135">
        <f t="shared" si="19"/>
        <v>202</v>
      </c>
      <c r="BR26" s="133">
        <f t="shared" si="19"/>
        <v>2425</v>
      </c>
      <c r="BS26" s="132">
        <f t="shared" si="19"/>
        <v>2413</v>
      </c>
      <c r="BT26" s="130">
        <f t="shared" si="19"/>
        <v>218</v>
      </c>
      <c r="BU26" s="133">
        <f t="shared" si="19"/>
        <v>2631</v>
      </c>
      <c r="BV26" s="132">
        <v>2353</v>
      </c>
      <c r="BW26" s="130">
        <v>215</v>
      </c>
      <c r="BX26" s="133">
        <v>2568</v>
      </c>
      <c r="BY26" s="132">
        <v>2326</v>
      </c>
      <c r="BZ26" s="130">
        <v>189</v>
      </c>
      <c r="CA26" s="133">
        <v>2515</v>
      </c>
      <c r="CB26" s="132">
        <v>2328</v>
      </c>
      <c r="CC26" s="130">
        <v>201</v>
      </c>
      <c r="CD26" s="133">
        <v>2529</v>
      </c>
      <c r="CE26" s="132">
        <v>2403</v>
      </c>
      <c r="CF26" s="130">
        <v>270</v>
      </c>
      <c r="CG26" s="133">
        <v>2673</v>
      </c>
      <c r="CH26" s="132">
        <v>2801</v>
      </c>
      <c r="CI26" s="130">
        <v>431</v>
      </c>
      <c r="CJ26" s="133">
        <v>3232</v>
      </c>
      <c r="CK26" s="132">
        <v>3001</v>
      </c>
      <c r="CL26" s="130">
        <v>502</v>
      </c>
      <c r="CM26" s="133">
        <v>3503</v>
      </c>
      <c r="CN26" s="132">
        <v>2844</v>
      </c>
      <c r="CO26" s="130">
        <v>553</v>
      </c>
      <c r="CP26" s="133">
        <v>3397</v>
      </c>
    </row>
    <row r="27" spans="1:94" s="85" customFormat="1" ht="11.25" x14ac:dyDescent="0.2">
      <c r="A27" s="85" t="s">
        <v>39</v>
      </c>
    </row>
    <row r="28" spans="1:94" s="85" customFormat="1" ht="11.25" x14ac:dyDescent="0.2"/>
    <row r="29" spans="1:94" x14ac:dyDescent="0.2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</row>
    <row r="31" spans="1:94" s="114" customFormat="1" ht="15.75" x14ac:dyDescent="0.25">
      <c r="A31" s="80" t="s">
        <v>22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J31" s="89"/>
    </row>
    <row r="32" spans="1:94" s="90" customFormat="1" x14ac:dyDescent="0.2">
      <c r="A32" s="90" t="s">
        <v>23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</row>
    <row r="33" spans="1:94" ht="14.25" x14ac:dyDescent="0.2">
      <c r="B33" s="145">
        <v>2024</v>
      </c>
      <c r="C33" s="146"/>
      <c r="D33" s="147"/>
      <c r="E33" s="145">
        <v>2023</v>
      </c>
      <c r="F33" s="146"/>
      <c r="G33" s="147"/>
      <c r="H33" s="145">
        <v>2022</v>
      </c>
      <c r="I33" s="146"/>
      <c r="J33" s="147"/>
      <c r="K33" s="145">
        <v>2021</v>
      </c>
      <c r="L33" s="146"/>
      <c r="M33" s="147"/>
      <c r="N33" s="145">
        <v>2020</v>
      </c>
      <c r="O33" s="146"/>
      <c r="P33" s="147"/>
      <c r="Q33" s="145">
        <v>2019</v>
      </c>
      <c r="R33" s="146"/>
      <c r="S33" s="147"/>
      <c r="T33" s="145">
        <v>2018</v>
      </c>
      <c r="U33" s="146"/>
      <c r="V33" s="147"/>
      <c r="W33" s="145">
        <v>2017</v>
      </c>
      <c r="X33" s="146"/>
      <c r="Y33" s="147"/>
      <c r="Z33" s="145">
        <v>2016</v>
      </c>
      <c r="AA33" s="146"/>
      <c r="AB33" s="147"/>
      <c r="AC33" s="145">
        <v>2015</v>
      </c>
      <c r="AD33" s="146"/>
      <c r="AE33" s="147"/>
      <c r="AF33" s="145">
        <v>2014</v>
      </c>
      <c r="AG33" s="146"/>
      <c r="AH33" s="147"/>
      <c r="AI33" s="145" t="s">
        <v>35</v>
      </c>
      <c r="AJ33" s="146"/>
      <c r="AK33" s="147"/>
      <c r="AL33" s="145" t="s">
        <v>36</v>
      </c>
      <c r="AM33" s="146"/>
      <c r="AN33" s="147"/>
      <c r="AO33" s="145" t="s">
        <v>37</v>
      </c>
      <c r="AP33" s="146"/>
      <c r="AQ33" s="147"/>
      <c r="AR33" s="145">
        <v>2010</v>
      </c>
      <c r="AS33" s="146"/>
      <c r="AT33" s="147"/>
      <c r="AU33" s="145">
        <v>2009</v>
      </c>
      <c r="AV33" s="146"/>
      <c r="AW33" s="147"/>
      <c r="AX33" s="145" t="s">
        <v>38</v>
      </c>
      <c r="AY33" s="146"/>
      <c r="AZ33" s="147"/>
      <c r="BA33" s="145">
        <v>2007</v>
      </c>
      <c r="BB33" s="146"/>
      <c r="BC33" s="147"/>
      <c r="BD33" s="145">
        <v>2006</v>
      </c>
      <c r="BE33" s="146"/>
      <c r="BF33" s="147"/>
      <c r="BG33" s="145">
        <v>2005</v>
      </c>
      <c r="BH33" s="146"/>
      <c r="BI33" s="147"/>
      <c r="BJ33" s="145">
        <v>2004</v>
      </c>
      <c r="BK33" s="146"/>
      <c r="BL33" s="147"/>
      <c r="BM33" s="145">
        <v>2003</v>
      </c>
      <c r="BN33" s="146"/>
      <c r="BO33" s="147"/>
      <c r="BP33" s="145">
        <v>2002</v>
      </c>
      <c r="BQ33" s="146"/>
      <c r="BR33" s="147"/>
      <c r="BS33" s="145">
        <v>2001</v>
      </c>
      <c r="BT33" s="146"/>
      <c r="BU33" s="147"/>
      <c r="BV33" s="145">
        <v>2000</v>
      </c>
      <c r="BW33" s="146"/>
      <c r="BX33" s="147"/>
      <c r="BY33" s="145">
        <v>1999</v>
      </c>
      <c r="BZ33" s="146"/>
      <c r="CA33" s="147"/>
      <c r="CB33" s="145">
        <v>1998</v>
      </c>
      <c r="CC33" s="146"/>
      <c r="CD33" s="147"/>
      <c r="CE33" s="145">
        <v>1997</v>
      </c>
      <c r="CF33" s="146"/>
      <c r="CG33" s="147"/>
      <c r="CH33" s="145">
        <v>1996</v>
      </c>
      <c r="CI33" s="146"/>
      <c r="CJ33" s="147"/>
      <c r="CK33" s="145">
        <v>1995</v>
      </c>
      <c r="CL33" s="146"/>
      <c r="CM33" s="147"/>
      <c r="CN33" s="145">
        <v>1994</v>
      </c>
      <c r="CO33" s="146"/>
      <c r="CP33" s="147"/>
    </row>
    <row r="34" spans="1:94" s="114" customFormat="1" x14ac:dyDescent="0.2">
      <c r="A34" s="116" t="s">
        <v>14</v>
      </c>
      <c r="B34" s="117" t="s">
        <v>7</v>
      </c>
      <c r="C34" s="118" t="s">
        <v>9</v>
      </c>
      <c r="D34" s="119" t="s">
        <v>12</v>
      </c>
      <c r="E34" s="117" t="s">
        <v>7</v>
      </c>
      <c r="F34" s="118" t="s">
        <v>9</v>
      </c>
      <c r="G34" s="119" t="s">
        <v>12</v>
      </c>
      <c r="H34" s="117" t="s">
        <v>7</v>
      </c>
      <c r="I34" s="118" t="s">
        <v>9</v>
      </c>
      <c r="J34" s="119" t="s">
        <v>12</v>
      </c>
      <c r="K34" s="117" t="s">
        <v>7</v>
      </c>
      <c r="L34" s="118" t="s">
        <v>9</v>
      </c>
      <c r="M34" s="119" t="s">
        <v>12</v>
      </c>
      <c r="N34" s="117" t="s">
        <v>7</v>
      </c>
      <c r="O34" s="118" t="s">
        <v>9</v>
      </c>
      <c r="P34" s="119" t="s">
        <v>12</v>
      </c>
      <c r="Q34" s="117" t="s">
        <v>7</v>
      </c>
      <c r="R34" s="118" t="s">
        <v>9</v>
      </c>
      <c r="S34" s="119" t="s">
        <v>12</v>
      </c>
      <c r="T34" s="117" t="s">
        <v>7</v>
      </c>
      <c r="U34" s="118" t="s">
        <v>9</v>
      </c>
      <c r="V34" s="119" t="s">
        <v>12</v>
      </c>
      <c r="W34" s="117" t="s">
        <v>7</v>
      </c>
      <c r="X34" s="118" t="s">
        <v>9</v>
      </c>
      <c r="Y34" s="119" t="s">
        <v>12</v>
      </c>
      <c r="Z34" s="117" t="s">
        <v>7</v>
      </c>
      <c r="AA34" s="118" t="s">
        <v>9</v>
      </c>
      <c r="AB34" s="119" t="s">
        <v>12</v>
      </c>
      <c r="AC34" s="117" t="s">
        <v>7</v>
      </c>
      <c r="AD34" s="118" t="s">
        <v>9</v>
      </c>
      <c r="AE34" s="119" t="s">
        <v>12</v>
      </c>
      <c r="AF34" s="117" t="s">
        <v>7</v>
      </c>
      <c r="AG34" s="118" t="s">
        <v>9</v>
      </c>
      <c r="AH34" s="119" t="s">
        <v>12</v>
      </c>
      <c r="AI34" s="117" t="s">
        <v>7</v>
      </c>
      <c r="AJ34" s="118" t="s">
        <v>9</v>
      </c>
      <c r="AK34" s="119" t="s">
        <v>12</v>
      </c>
      <c r="AL34" s="117" t="s">
        <v>7</v>
      </c>
      <c r="AM34" s="118" t="s">
        <v>9</v>
      </c>
      <c r="AN34" s="119" t="s">
        <v>12</v>
      </c>
      <c r="AO34" s="117" t="s">
        <v>7</v>
      </c>
      <c r="AP34" s="118" t="s">
        <v>9</v>
      </c>
      <c r="AQ34" s="119" t="s">
        <v>12</v>
      </c>
      <c r="AR34" s="117" t="s">
        <v>7</v>
      </c>
      <c r="AS34" s="118" t="s">
        <v>9</v>
      </c>
      <c r="AT34" s="119" t="s">
        <v>12</v>
      </c>
      <c r="AU34" s="117" t="s">
        <v>7</v>
      </c>
      <c r="AV34" s="118" t="s">
        <v>9</v>
      </c>
      <c r="AW34" s="119" t="s">
        <v>12</v>
      </c>
      <c r="AX34" s="120" t="s">
        <v>7</v>
      </c>
      <c r="AY34" s="118" t="s">
        <v>9</v>
      </c>
      <c r="AZ34" s="119" t="s">
        <v>12</v>
      </c>
      <c r="BA34" s="117" t="s">
        <v>7</v>
      </c>
      <c r="BB34" s="118" t="s">
        <v>9</v>
      </c>
      <c r="BC34" s="119" t="s">
        <v>12</v>
      </c>
      <c r="BD34" s="117" t="s">
        <v>7</v>
      </c>
      <c r="BE34" s="118" t="s">
        <v>9</v>
      </c>
      <c r="BF34" s="119" t="s">
        <v>12</v>
      </c>
      <c r="BG34" s="117" t="s">
        <v>7</v>
      </c>
      <c r="BH34" s="118" t="s">
        <v>9</v>
      </c>
      <c r="BI34" s="119" t="s">
        <v>12</v>
      </c>
      <c r="BJ34" s="117" t="s">
        <v>7</v>
      </c>
      <c r="BK34" s="118" t="s">
        <v>9</v>
      </c>
      <c r="BL34" s="119" t="s">
        <v>12</v>
      </c>
      <c r="BM34" s="117" t="s">
        <v>7</v>
      </c>
      <c r="BN34" s="118" t="s">
        <v>9</v>
      </c>
      <c r="BO34" s="119" t="s">
        <v>12</v>
      </c>
      <c r="BP34" s="117" t="s">
        <v>7</v>
      </c>
      <c r="BQ34" s="118" t="s">
        <v>9</v>
      </c>
      <c r="BR34" s="119" t="s">
        <v>12</v>
      </c>
      <c r="BS34" s="117" t="s">
        <v>7</v>
      </c>
      <c r="BT34" s="118" t="s">
        <v>9</v>
      </c>
      <c r="BU34" s="119" t="s">
        <v>12</v>
      </c>
      <c r="BV34" s="117" t="s">
        <v>7</v>
      </c>
      <c r="BW34" s="118" t="s">
        <v>9</v>
      </c>
      <c r="BX34" s="119" t="s">
        <v>12</v>
      </c>
      <c r="BY34" s="117" t="s">
        <v>7</v>
      </c>
      <c r="BZ34" s="118" t="s">
        <v>9</v>
      </c>
      <c r="CA34" s="119" t="s">
        <v>12</v>
      </c>
      <c r="CB34" s="117" t="s">
        <v>7</v>
      </c>
      <c r="CC34" s="118" t="s">
        <v>9</v>
      </c>
      <c r="CD34" s="119" t="s">
        <v>12</v>
      </c>
      <c r="CE34" s="117" t="s">
        <v>7</v>
      </c>
      <c r="CF34" s="118" t="s">
        <v>9</v>
      </c>
      <c r="CG34" s="119" t="s">
        <v>12</v>
      </c>
      <c r="CH34" s="117" t="s">
        <v>7</v>
      </c>
      <c r="CI34" s="118" t="s">
        <v>9</v>
      </c>
      <c r="CJ34" s="119" t="s">
        <v>12</v>
      </c>
      <c r="CK34" s="117" t="s">
        <v>7</v>
      </c>
      <c r="CL34" s="118" t="s">
        <v>9</v>
      </c>
      <c r="CM34" s="119" t="s">
        <v>12</v>
      </c>
      <c r="CN34" s="117" t="s">
        <v>7</v>
      </c>
      <c r="CO34" s="118" t="s">
        <v>9</v>
      </c>
      <c r="CP34" s="119" t="s">
        <v>12</v>
      </c>
    </row>
    <row r="35" spans="1:94" s="93" customFormat="1" x14ac:dyDescent="0.2">
      <c r="A35" s="121" t="s">
        <v>13</v>
      </c>
      <c r="B35" s="122" t="s">
        <v>8</v>
      </c>
      <c r="C35" s="123" t="s">
        <v>10</v>
      </c>
      <c r="D35" s="124" t="s">
        <v>11</v>
      </c>
      <c r="E35" s="122" t="s">
        <v>8</v>
      </c>
      <c r="F35" s="123" t="s">
        <v>10</v>
      </c>
      <c r="G35" s="124" t="s">
        <v>11</v>
      </c>
      <c r="H35" s="122" t="s">
        <v>8</v>
      </c>
      <c r="I35" s="123" t="s">
        <v>10</v>
      </c>
      <c r="J35" s="124" t="s">
        <v>11</v>
      </c>
      <c r="K35" s="122" t="s">
        <v>8</v>
      </c>
      <c r="L35" s="123" t="s">
        <v>10</v>
      </c>
      <c r="M35" s="124" t="s">
        <v>11</v>
      </c>
      <c r="N35" s="122" t="s">
        <v>8</v>
      </c>
      <c r="O35" s="123" t="s">
        <v>10</v>
      </c>
      <c r="P35" s="124" t="s">
        <v>11</v>
      </c>
      <c r="Q35" s="122" t="s">
        <v>8</v>
      </c>
      <c r="R35" s="123" t="s">
        <v>10</v>
      </c>
      <c r="S35" s="124" t="s">
        <v>11</v>
      </c>
      <c r="T35" s="122" t="s">
        <v>8</v>
      </c>
      <c r="U35" s="123" t="s">
        <v>10</v>
      </c>
      <c r="V35" s="124" t="s">
        <v>11</v>
      </c>
      <c r="W35" s="122" t="s">
        <v>8</v>
      </c>
      <c r="X35" s="123" t="s">
        <v>10</v>
      </c>
      <c r="Y35" s="124" t="s">
        <v>11</v>
      </c>
      <c r="Z35" s="122" t="s">
        <v>8</v>
      </c>
      <c r="AA35" s="123" t="s">
        <v>10</v>
      </c>
      <c r="AB35" s="124" t="s">
        <v>11</v>
      </c>
      <c r="AC35" s="122" t="s">
        <v>8</v>
      </c>
      <c r="AD35" s="123" t="s">
        <v>10</v>
      </c>
      <c r="AE35" s="124" t="s">
        <v>11</v>
      </c>
      <c r="AF35" s="122" t="s">
        <v>8</v>
      </c>
      <c r="AG35" s="123" t="s">
        <v>10</v>
      </c>
      <c r="AH35" s="124" t="s">
        <v>11</v>
      </c>
      <c r="AI35" s="122" t="s">
        <v>8</v>
      </c>
      <c r="AJ35" s="123" t="s">
        <v>10</v>
      </c>
      <c r="AK35" s="124" t="s">
        <v>11</v>
      </c>
      <c r="AL35" s="122" t="s">
        <v>8</v>
      </c>
      <c r="AM35" s="123" t="s">
        <v>10</v>
      </c>
      <c r="AN35" s="124" t="s">
        <v>11</v>
      </c>
      <c r="AO35" s="122" t="s">
        <v>8</v>
      </c>
      <c r="AP35" s="123" t="s">
        <v>10</v>
      </c>
      <c r="AQ35" s="124" t="s">
        <v>11</v>
      </c>
      <c r="AR35" s="125" t="s">
        <v>8</v>
      </c>
      <c r="AS35" s="123" t="s">
        <v>10</v>
      </c>
      <c r="AT35" s="126" t="s">
        <v>11</v>
      </c>
      <c r="AU35" s="125" t="s">
        <v>8</v>
      </c>
      <c r="AV35" s="123" t="s">
        <v>10</v>
      </c>
      <c r="AW35" s="126" t="s">
        <v>11</v>
      </c>
      <c r="AX35" s="127" t="s">
        <v>8</v>
      </c>
      <c r="AY35" s="123" t="s">
        <v>10</v>
      </c>
      <c r="AZ35" s="126" t="s">
        <v>11</v>
      </c>
      <c r="BA35" s="125" t="s">
        <v>8</v>
      </c>
      <c r="BB35" s="123" t="s">
        <v>10</v>
      </c>
      <c r="BC35" s="126" t="s">
        <v>11</v>
      </c>
      <c r="BD35" s="125" t="s">
        <v>8</v>
      </c>
      <c r="BE35" s="123" t="s">
        <v>10</v>
      </c>
      <c r="BF35" s="126" t="s">
        <v>11</v>
      </c>
      <c r="BG35" s="125" t="s">
        <v>8</v>
      </c>
      <c r="BH35" s="123" t="s">
        <v>10</v>
      </c>
      <c r="BI35" s="126" t="s">
        <v>11</v>
      </c>
      <c r="BJ35" s="125" t="s">
        <v>8</v>
      </c>
      <c r="BK35" s="123" t="s">
        <v>10</v>
      </c>
      <c r="BL35" s="126" t="s">
        <v>11</v>
      </c>
      <c r="BM35" s="125" t="s">
        <v>8</v>
      </c>
      <c r="BN35" s="123" t="s">
        <v>10</v>
      </c>
      <c r="BO35" s="126" t="s">
        <v>11</v>
      </c>
      <c r="BP35" s="125" t="s">
        <v>8</v>
      </c>
      <c r="BQ35" s="123" t="s">
        <v>10</v>
      </c>
      <c r="BR35" s="126" t="s">
        <v>11</v>
      </c>
      <c r="BS35" s="125" t="s">
        <v>8</v>
      </c>
      <c r="BT35" s="123" t="s">
        <v>10</v>
      </c>
      <c r="BU35" s="126" t="s">
        <v>11</v>
      </c>
      <c r="BV35" s="125" t="s">
        <v>8</v>
      </c>
      <c r="BW35" s="123" t="s">
        <v>10</v>
      </c>
      <c r="BX35" s="126" t="s">
        <v>11</v>
      </c>
      <c r="BY35" s="125" t="s">
        <v>8</v>
      </c>
      <c r="BZ35" s="123" t="s">
        <v>10</v>
      </c>
      <c r="CA35" s="126" t="s">
        <v>11</v>
      </c>
      <c r="CB35" s="125" t="s">
        <v>8</v>
      </c>
      <c r="CC35" s="123" t="s">
        <v>10</v>
      </c>
      <c r="CD35" s="126" t="s">
        <v>11</v>
      </c>
      <c r="CE35" s="125" t="s">
        <v>8</v>
      </c>
      <c r="CF35" s="123" t="s">
        <v>10</v>
      </c>
      <c r="CG35" s="126" t="s">
        <v>11</v>
      </c>
      <c r="CH35" s="125" t="s">
        <v>8</v>
      </c>
      <c r="CI35" s="123" t="s">
        <v>10</v>
      </c>
      <c r="CJ35" s="126" t="s">
        <v>11</v>
      </c>
      <c r="CK35" s="125" t="s">
        <v>8</v>
      </c>
      <c r="CL35" s="123" t="s">
        <v>10</v>
      </c>
      <c r="CM35" s="126" t="s">
        <v>11</v>
      </c>
      <c r="CN35" s="125" t="s">
        <v>8</v>
      </c>
      <c r="CO35" s="123" t="s">
        <v>10</v>
      </c>
      <c r="CP35" s="126" t="s">
        <v>11</v>
      </c>
    </row>
    <row r="36" spans="1:94" x14ac:dyDescent="0.2">
      <c r="A36" s="137" t="s">
        <v>43</v>
      </c>
      <c r="B36" s="142" t="s">
        <v>49</v>
      </c>
      <c r="C36" s="143" t="s">
        <v>49</v>
      </c>
      <c r="D36" s="144" t="s">
        <v>49</v>
      </c>
      <c r="E36" s="142" t="s">
        <v>49</v>
      </c>
      <c r="F36" s="143" t="s">
        <v>49</v>
      </c>
      <c r="G36" s="144" t="s">
        <v>49</v>
      </c>
      <c r="H36" s="96">
        <v>1752514</v>
      </c>
      <c r="I36" s="97">
        <v>303550</v>
      </c>
      <c r="J36" s="94">
        <v>2056064</v>
      </c>
      <c r="K36" s="96">
        <v>1804335</v>
      </c>
      <c r="L36" s="97">
        <v>314135</v>
      </c>
      <c r="M36" s="94">
        <v>2118470</v>
      </c>
      <c r="N36" s="96">
        <v>1763938</v>
      </c>
      <c r="O36" s="97">
        <v>247497</v>
      </c>
      <c r="P36" s="94">
        <v>2011435</v>
      </c>
      <c r="Q36" s="142" t="s">
        <v>49</v>
      </c>
      <c r="R36" s="143" t="s">
        <v>49</v>
      </c>
      <c r="S36" s="144" t="s">
        <v>49</v>
      </c>
      <c r="T36" s="142" t="s">
        <v>49</v>
      </c>
      <c r="U36" s="143" t="s">
        <v>49</v>
      </c>
      <c r="V36" s="144" t="s">
        <v>49</v>
      </c>
      <c r="W36" s="142" t="s">
        <v>49</v>
      </c>
      <c r="X36" s="143" t="s">
        <v>49</v>
      </c>
      <c r="Y36" s="144" t="s">
        <v>49</v>
      </c>
      <c r="Z36" s="142" t="s">
        <v>49</v>
      </c>
      <c r="AA36" s="143" t="s">
        <v>49</v>
      </c>
      <c r="AB36" s="144" t="s">
        <v>49</v>
      </c>
      <c r="AC36" s="142" t="s">
        <v>49</v>
      </c>
      <c r="AD36" s="143" t="s">
        <v>49</v>
      </c>
      <c r="AE36" s="144" t="s">
        <v>49</v>
      </c>
      <c r="AF36" s="142" t="s">
        <v>49</v>
      </c>
      <c r="AG36" s="143" t="s">
        <v>49</v>
      </c>
      <c r="AH36" s="144" t="s">
        <v>49</v>
      </c>
      <c r="AI36" s="142" t="s">
        <v>49</v>
      </c>
      <c r="AJ36" s="143" t="s">
        <v>49</v>
      </c>
      <c r="AK36" s="144" t="s">
        <v>49</v>
      </c>
      <c r="AL36" s="142" t="s">
        <v>49</v>
      </c>
      <c r="AM36" s="143" t="s">
        <v>49</v>
      </c>
      <c r="AN36" s="144" t="s">
        <v>49</v>
      </c>
      <c r="AO36" s="142" t="s">
        <v>49</v>
      </c>
      <c r="AP36" s="143" t="s">
        <v>49</v>
      </c>
      <c r="AQ36" s="144" t="s">
        <v>49</v>
      </c>
      <c r="AR36" s="142" t="s">
        <v>49</v>
      </c>
      <c r="AS36" s="143" t="s">
        <v>49</v>
      </c>
      <c r="AT36" s="144" t="s">
        <v>49</v>
      </c>
      <c r="AU36" s="142" t="s">
        <v>49</v>
      </c>
      <c r="AV36" s="143" t="s">
        <v>49</v>
      </c>
      <c r="AW36" s="144" t="s">
        <v>49</v>
      </c>
      <c r="AX36" s="142" t="s">
        <v>49</v>
      </c>
      <c r="AY36" s="143" t="s">
        <v>49</v>
      </c>
      <c r="AZ36" s="144" t="s">
        <v>49</v>
      </c>
      <c r="BA36" s="142" t="s">
        <v>49</v>
      </c>
      <c r="BB36" s="143" t="s">
        <v>49</v>
      </c>
      <c r="BC36" s="144" t="s">
        <v>49</v>
      </c>
      <c r="BD36" s="142" t="s">
        <v>49</v>
      </c>
      <c r="BE36" s="143" t="s">
        <v>49</v>
      </c>
      <c r="BF36" s="144" t="s">
        <v>49</v>
      </c>
      <c r="BG36" s="142" t="s">
        <v>49</v>
      </c>
      <c r="BH36" s="143" t="s">
        <v>49</v>
      </c>
      <c r="BI36" s="144" t="s">
        <v>49</v>
      </c>
      <c r="BJ36" s="142" t="s">
        <v>49</v>
      </c>
      <c r="BK36" s="143" t="s">
        <v>49</v>
      </c>
      <c r="BL36" s="144" t="s">
        <v>49</v>
      </c>
      <c r="BM36" s="142" t="s">
        <v>49</v>
      </c>
      <c r="BN36" s="143" t="s">
        <v>49</v>
      </c>
      <c r="BO36" s="144" t="s">
        <v>49</v>
      </c>
      <c r="BP36" s="142" t="s">
        <v>49</v>
      </c>
      <c r="BQ36" s="143" t="s">
        <v>49</v>
      </c>
      <c r="BR36" s="144" t="s">
        <v>49</v>
      </c>
      <c r="BS36" s="142" t="s">
        <v>49</v>
      </c>
      <c r="BT36" s="143" t="s">
        <v>49</v>
      </c>
      <c r="BU36" s="144" t="s">
        <v>49</v>
      </c>
      <c r="BV36" s="142" t="s">
        <v>49</v>
      </c>
      <c r="BW36" s="143" t="s">
        <v>49</v>
      </c>
      <c r="BX36" s="144" t="s">
        <v>49</v>
      </c>
      <c r="BY36" s="142" t="s">
        <v>49</v>
      </c>
      <c r="BZ36" s="143" t="s">
        <v>49</v>
      </c>
      <c r="CA36" s="144" t="s">
        <v>49</v>
      </c>
      <c r="CB36" s="142" t="s">
        <v>49</v>
      </c>
      <c r="CC36" s="143" t="s">
        <v>49</v>
      </c>
      <c r="CD36" s="144" t="s">
        <v>49</v>
      </c>
      <c r="CE36" s="142" t="s">
        <v>49</v>
      </c>
      <c r="CF36" s="143" t="s">
        <v>49</v>
      </c>
      <c r="CG36" s="144" t="s">
        <v>49</v>
      </c>
      <c r="CH36" s="142" t="s">
        <v>49</v>
      </c>
      <c r="CI36" s="143" t="s">
        <v>49</v>
      </c>
      <c r="CJ36" s="144" t="s">
        <v>49</v>
      </c>
      <c r="CK36" s="142" t="s">
        <v>49</v>
      </c>
      <c r="CL36" s="143" t="s">
        <v>49</v>
      </c>
      <c r="CM36" s="144" t="s">
        <v>49</v>
      </c>
      <c r="CN36" s="142" t="s">
        <v>49</v>
      </c>
      <c r="CO36" s="143" t="s">
        <v>49</v>
      </c>
      <c r="CP36" s="144" t="s">
        <v>49</v>
      </c>
    </row>
    <row r="37" spans="1:94" x14ac:dyDescent="0.2">
      <c r="A37" s="141" t="s">
        <v>47</v>
      </c>
      <c r="B37" s="96">
        <v>693486</v>
      </c>
      <c r="C37" s="97">
        <v>96860</v>
      </c>
      <c r="D37" s="94">
        <v>790346</v>
      </c>
      <c r="E37" s="96">
        <v>702494</v>
      </c>
      <c r="F37" s="97">
        <v>113736</v>
      </c>
      <c r="G37" s="94">
        <v>816230</v>
      </c>
      <c r="H37" s="142" t="s">
        <v>49</v>
      </c>
      <c r="I37" s="143" t="s">
        <v>49</v>
      </c>
      <c r="J37" s="144" t="s">
        <v>49</v>
      </c>
      <c r="K37" s="142" t="s">
        <v>49</v>
      </c>
      <c r="L37" s="143" t="s">
        <v>49</v>
      </c>
      <c r="M37" s="144" t="s">
        <v>49</v>
      </c>
      <c r="N37" s="142" t="s">
        <v>49</v>
      </c>
      <c r="O37" s="143" t="s">
        <v>49</v>
      </c>
      <c r="P37" s="144" t="s">
        <v>49</v>
      </c>
      <c r="Q37" s="96">
        <v>901537</v>
      </c>
      <c r="R37" s="97">
        <v>164759</v>
      </c>
      <c r="S37" s="94">
        <v>1066296</v>
      </c>
      <c r="T37" s="96">
        <v>649782</v>
      </c>
      <c r="U37" s="97">
        <v>86670</v>
      </c>
      <c r="V37" s="94">
        <v>736452</v>
      </c>
      <c r="W37" s="96">
        <v>623366</v>
      </c>
      <c r="X37" s="97">
        <v>65557</v>
      </c>
      <c r="Y37" s="94">
        <v>688923</v>
      </c>
      <c r="Z37" s="96">
        <v>676158</v>
      </c>
      <c r="AA37" s="97">
        <v>75557</v>
      </c>
      <c r="AB37" s="94">
        <v>751715</v>
      </c>
      <c r="AC37" s="96">
        <v>505867</v>
      </c>
      <c r="AD37" s="97">
        <v>51265</v>
      </c>
      <c r="AE37" s="94">
        <v>557132</v>
      </c>
      <c r="AF37" s="96">
        <v>581502</v>
      </c>
      <c r="AG37" s="97">
        <v>101081</v>
      </c>
      <c r="AH37" s="94">
        <v>682583</v>
      </c>
      <c r="AI37" s="96">
        <v>527300</v>
      </c>
      <c r="AJ37" s="97">
        <v>56377</v>
      </c>
      <c r="AK37" s="94">
        <v>583677</v>
      </c>
      <c r="AL37" s="96">
        <v>446613</v>
      </c>
      <c r="AM37" s="97">
        <v>40511</v>
      </c>
      <c r="AN37" s="94">
        <v>487124</v>
      </c>
      <c r="AO37" s="96">
        <v>421277</v>
      </c>
      <c r="AP37" s="97">
        <v>43030</v>
      </c>
      <c r="AQ37" s="94">
        <v>464307</v>
      </c>
      <c r="AR37" s="96">
        <v>357140</v>
      </c>
      <c r="AS37" s="97">
        <v>23050</v>
      </c>
      <c r="AT37" s="94">
        <v>380190</v>
      </c>
      <c r="AU37" s="98">
        <v>252749</v>
      </c>
      <c r="AV37" s="97">
        <v>12245</v>
      </c>
      <c r="AW37" s="95">
        <v>264994</v>
      </c>
      <c r="AX37" s="98">
        <v>247388</v>
      </c>
      <c r="AY37" s="97">
        <v>32122</v>
      </c>
      <c r="AZ37" s="95">
        <v>279510</v>
      </c>
      <c r="BA37" s="98">
        <v>205256</v>
      </c>
      <c r="BB37" s="97">
        <v>14051</v>
      </c>
      <c r="BC37" s="95">
        <v>219307</v>
      </c>
      <c r="BD37" s="98">
        <v>160382</v>
      </c>
      <c r="BE37" s="97">
        <v>7158</v>
      </c>
      <c r="BF37" s="95">
        <v>167540</v>
      </c>
      <c r="BG37" s="98">
        <v>160192</v>
      </c>
      <c r="BH37" s="97">
        <v>8493</v>
      </c>
      <c r="BI37" s="95">
        <v>168685</v>
      </c>
      <c r="BJ37" s="98">
        <v>184349</v>
      </c>
      <c r="BK37" s="97">
        <v>9745</v>
      </c>
      <c r="BL37" s="95">
        <v>194094</v>
      </c>
      <c r="BM37" s="98">
        <v>248416</v>
      </c>
      <c r="BN37" s="97">
        <v>8982</v>
      </c>
      <c r="BO37" s="95">
        <v>257398</v>
      </c>
      <c r="BP37" s="98">
        <v>332747</v>
      </c>
      <c r="BQ37" s="97">
        <v>16481</v>
      </c>
      <c r="BR37" s="95">
        <v>349228</v>
      </c>
      <c r="BS37" s="98">
        <v>263703</v>
      </c>
      <c r="BT37" s="97">
        <v>27300</v>
      </c>
      <c r="BU37" s="95">
        <v>291003</v>
      </c>
      <c r="BV37" s="98">
        <v>231841</v>
      </c>
      <c r="BW37" s="97">
        <v>20845</v>
      </c>
      <c r="BX37" s="95">
        <v>252686</v>
      </c>
      <c r="BY37" s="98">
        <v>211081</v>
      </c>
      <c r="BZ37" s="97">
        <v>5685</v>
      </c>
      <c r="CA37" s="95">
        <v>216766</v>
      </c>
      <c r="CB37" s="98">
        <v>175426</v>
      </c>
      <c r="CC37" s="97">
        <v>10161</v>
      </c>
      <c r="CD37" s="95">
        <v>185587</v>
      </c>
      <c r="CE37" s="98">
        <v>155651</v>
      </c>
      <c r="CF37" s="97">
        <v>9790</v>
      </c>
      <c r="CG37" s="95">
        <v>165441</v>
      </c>
      <c r="CH37" s="98">
        <v>136824</v>
      </c>
      <c r="CI37" s="97">
        <v>22341</v>
      </c>
      <c r="CJ37" s="95">
        <v>159165</v>
      </c>
      <c r="CK37" s="98">
        <v>108746</v>
      </c>
      <c r="CL37" s="97">
        <v>12468</v>
      </c>
      <c r="CM37" s="95">
        <v>121214</v>
      </c>
      <c r="CN37" s="98">
        <v>108548</v>
      </c>
      <c r="CO37" s="97">
        <v>12460</v>
      </c>
      <c r="CP37" s="95">
        <v>121008</v>
      </c>
    </row>
    <row r="38" spans="1:94" x14ac:dyDescent="0.2">
      <c r="A38" s="141" t="s">
        <v>48</v>
      </c>
      <c r="B38" s="96">
        <v>1275517</v>
      </c>
      <c r="C38" s="97">
        <v>239283</v>
      </c>
      <c r="D38" s="94">
        <v>1514800</v>
      </c>
      <c r="E38" s="96">
        <v>1052898</v>
      </c>
      <c r="F38" s="97">
        <v>195226</v>
      </c>
      <c r="G38" s="94">
        <v>1248124</v>
      </c>
      <c r="H38" s="142" t="s">
        <v>49</v>
      </c>
      <c r="I38" s="143" t="s">
        <v>49</v>
      </c>
      <c r="J38" s="144" t="s">
        <v>49</v>
      </c>
      <c r="K38" s="142" t="s">
        <v>49</v>
      </c>
      <c r="L38" s="143" t="s">
        <v>49</v>
      </c>
      <c r="M38" s="144" t="s">
        <v>49</v>
      </c>
      <c r="N38" s="142" t="s">
        <v>49</v>
      </c>
      <c r="O38" s="143" t="s">
        <v>49</v>
      </c>
      <c r="P38" s="144" t="s">
        <v>49</v>
      </c>
      <c r="Q38" s="96">
        <v>936990</v>
      </c>
      <c r="R38" s="97">
        <v>126585</v>
      </c>
      <c r="S38" s="94">
        <v>1063575</v>
      </c>
      <c r="T38" s="96">
        <v>922124</v>
      </c>
      <c r="U38" s="97">
        <v>123755</v>
      </c>
      <c r="V38" s="94">
        <v>1045879</v>
      </c>
      <c r="W38" s="96">
        <v>910321</v>
      </c>
      <c r="X38" s="97">
        <v>109881</v>
      </c>
      <c r="Y38" s="94">
        <v>1020202</v>
      </c>
      <c r="Z38" s="96">
        <v>780526</v>
      </c>
      <c r="AA38" s="97">
        <v>77618</v>
      </c>
      <c r="AB38" s="94">
        <v>858144</v>
      </c>
      <c r="AC38" s="96">
        <v>743050</v>
      </c>
      <c r="AD38" s="97">
        <v>81229</v>
      </c>
      <c r="AE38" s="94">
        <v>824279</v>
      </c>
      <c r="AF38" s="96">
        <v>643403</v>
      </c>
      <c r="AG38" s="97">
        <v>59395</v>
      </c>
      <c r="AH38" s="94">
        <v>702798</v>
      </c>
      <c r="AI38" s="96">
        <v>674648</v>
      </c>
      <c r="AJ38" s="97">
        <v>52036</v>
      </c>
      <c r="AK38" s="94">
        <v>726684</v>
      </c>
      <c r="AL38" s="96">
        <v>571319</v>
      </c>
      <c r="AM38" s="97">
        <v>42082</v>
      </c>
      <c r="AN38" s="94">
        <v>613401</v>
      </c>
      <c r="AO38" s="96">
        <v>473368</v>
      </c>
      <c r="AP38" s="97">
        <v>35531</v>
      </c>
      <c r="AQ38" s="94">
        <v>508899</v>
      </c>
      <c r="AR38" s="96">
        <v>494806</v>
      </c>
      <c r="AS38" s="97">
        <v>30603</v>
      </c>
      <c r="AT38" s="94">
        <v>525409</v>
      </c>
      <c r="AU38" s="98">
        <v>474025</v>
      </c>
      <c r="AV38" s="97">
        <v>23164</v>
      </c>
      <c r="AW38" s="95">
        <v>497189</v>
      </c>
      <c r="AX38" s="98">
        <v>408808</v>
      </c>
      <c r="AY38" s="97">
        <v>20020</v>
      </c>
      <c r="AZ38" s="95">
        <v>428828</v>
      </c>
      <c r="BA38" s="98">
        <v>415587</v>
      </c>
      <c r="BB38" s="97">
        <v>23960</v>
      </c>
      <c r="BC38" s="95">
        <v>439547</v>
      </c>
      <c r="BD38" s="98">
        <v>378149</v>
      </c>
      <c r="BE38" s="97">
        <v>26424</v>
      </c>
      <c r="BF38" s="95">
        <v>404573</v>
      </c>
      <c r="BG38" s="98">
        <v>279464</v>
      </c>
      <c r="BH38" s="97">
        <v>8792</v>
      </c>
      <c r="BI38" s="95">
        <v>288256</v>
      </c>
      <c r="BJ38" s="98">
        <v>302661</v>
      </c>
      <c r="BK38" s="97">
        <v>7083</v>
      </c>
      <c r="BL38" s="95">
        <v>309744</v>
      </c>
      <c r="BM38" s="98">
        <v>303975</v>
      </c>
      <c r="BN38" s="97">
        <v>11045</v>
      </c>
      <c r="BO38" s="95">
        <v>315020</v>
      </c>
      <c r="BP38" s="98">
        <v>349338</v>
      </c>
      <c r="BQ38" s="97">
        <v>20505</v>
      </c>
      <c r="BR38" s="95">
        <v>369843</v>
      </c>
      <c r="BS38" s="98">
        <v>307986</v>
      </c>
      <c r="BT38" s="97">
        <v>14232</v>
      </c>
      <c r="BU38" s="95">
        <v>322218</v>
      </c>
      <c r="BV38" s="98">
        <v>330478</v>
      </c>
      <c r="BW38" s="97">
        <v>9069</v>
      </c>
      <c r="BX38" s="95">
        <v>339547</v>
      </c>
      <c r="BY38" s="98">
        <v>359965</v>
      </c>
      <c r="BZ38" s="97">
        <v>11030</v>
      </c>
      <c r="CA38" s="95">
        <v>370995</v>
      </c>
      <c r="CB38" s="98">
        <v>272382</v>
      </c>
      <c r="CC38" s="97">
        <v>6234</v>
      </c>
      <c r="CD38" s="95">
        <v>278616</v>
      </c>
      <c r="CE38" s="98">
        <v>296324</v>
      </c>
      <c r="CF38" s="97">
        <v>17753</v>
      </c>
      <c r="CG38" s="95">
        <v>314077</v>
      </c>
      <c r="CH38" s="98">
        <v>318485</v>
      </c>
      <c r="CI38" s="97">
        <v>26935</v>
      </c>
      <c r="CJ38" s="95">
        <v>345420</v>
      </c>
      <c r="CK38" s="98">
        <v>331985</v>
      </c>
      <c r="CL38" s="97">
        <v>37175</v>
      </c>
      <c r="CM38" s="95">
        <v>369160</v>
      </c>
      <c r="CN38" s="98">
        <v>320397</v>
      </c>
      <c r="CO38" s="97">
        <v>28550</v>
      </c>
      <c r="CP38" s="95">
        <v>348947</v>
      </c>
    </row>
    <row r="39" spans="1:94" x14ac:dyDescent="0.2">
      <c r="A39" s="138" t="s">
        <v>0</v>
      </c>
      <c r="B39" s="96">
        <v>1856166</v>
      </c>
      <c r="C39" s="97">
        <v>594458</v>
      </c>
      <c r="D39" s="94">
        <v>2450624</v>
      </c>
      <c r="E39" s="96">
        <v>1578371</v>
      </c>
      <c r="F39" s="97">
        <v>387752</v>
      </c>
      <c r="G39" s="94">
        <v>1966123</v>
      </c>
      <c r="H39" s="96">
        <v>1743626</v>
      </c>
      <c r="I39" s="97">
        <v>411869</v>
      </c>
      <c r="J39" s="94">
        <v>2155495</v>
      </c>
      <c r="K39" s="96">
        <v>1851417</v>
      </c>
      <c r="L39" s="97">
        <v>388785</v>
      </c>
      <c r="M39" s="94">
        <v>2240202</v>
      </c>
      <c r="N39" s="96">
        <v>1634741</v>
      </c>
      <c r="O39" s="97">
        <v>255564</v>
      </c>
      <c r="P39" s="94">
        <v>1890305</v>
      </c>
      <c r="Q39" s="96">
        <v>1453166</v>
      </c>
      <c r="R39" s="97">
        <v>184135</v>
      </c>
      <c r="S39" s="94">
        <v>1637301</v>
      </c>
      <c r="T39" s="96">
        <v>1436837</v>
      </c>
      <c r="U39" s="97">
        <v>160195</v>
      </c>
      <c r="V39" s="94">
        <v>1597032</v>
      </c>
      <c r="W39" s="96">
        <v>1289163</v>
      </c>
      <c r="X39" s="97">
        <v>152166</v>
      </c>
      <c r="Y39" s="94">
        <v>1441329</v>
      </c>
      <c r="Z39" s="96">
        <v>1096078</v>
      </c>
      <c r="AA39" s="97">
        <v>118258</v>
      </c>
      <c r="AB39" s="94">
        <v>1214336</v>
      </c>
      <c r="AC39" s="96">
        <v>983911</v>
      </c>
      <c r="AD39" s="97">
        <v>99153</v>
      </c>
      <c r="AE39" s="94">
        <v>1083064</v>
      </c>
      <c r="AF39" s="96">
        <v>864219</v>
      </c>
      <c r="AG39" s="97">
        <v>75441</v>
      </c>
      <c r="AH39" s="94">
        <f t="shared" ref="AH39:AH44" si="20">SUM(AF39:AG39)</f>
        <v>939660</v>
      </c>
      <c r="AI39" s="96">
        <v>977289</v>
      </c>
      <c r="AJ39" s="97">
        <v>81435</v>
      </c>
      <c r="AK39" s="94">
        <f t="shared" ref="AK39:AK44" si="21">SUM(AI39:AJ39)</f>
        <v>1058724</v>
      </c>
      <c r="AL39" s="96">
        <v>977625</v>
      </c>
      <c r="AM39" s="97">
        <v>79939</v>
      </c>
      <c r="AN39" s="94">
        <f t="shared" ref="AN39:AN44" si="22">SUM(AL39:AM39)</f>
        <v>1057564</v>
      </c>
      <c r="AO39" s="96">
        <v>859833</v>
      </c>
      <c r="AP39" s="97">
        <v>63413</v>
      </c>
      <c r="AQ39" s="94">
        <f t="shared" ref="AQ39:AQ44" si="23">SUM(AO39:AP39)</f>
        <v>923246</v>
      </c>
      <c r="AR39" s="96">
        <v>828417</v>
      </c>
      <c r="AS39" s="97">
        <v>77214</v>
      </c>
      <c r="AT39" s="94">
        <f t="shared" ref="AT39:AT44" si="24">SUM(AR39:AS39)</f>
        <v>905631</v>
      </c>
      <c r="AU39" s="98">
        <v>710681</v>
      </c>
      <c r="AV39" s="97">
        <v>60502</v>
      </c>
      <c r="AW39" s="95">
        <f t="shared" ref="AW39:AW44" si="25">SUM(AU39:AV39)</f>
        <v>771183</v>
      </c>
      <c r="AX39" s="98">
        <v>687715</v>
      </c>
      <c r="AY39" s="97">
        <v>125900</v>
      </c>
      <c r="AZ39" s="95">
        <f t="shared" ref="AZ39:AZ44" si="26">SUM(AX39:AY39)</f>
        <v>813615</v>
      </c>
      <c r="BA39" s="98">
        <v>626336</v>
      </c>
      <c r="BB39" s="97">
        <v>35680</v>
      </c>
      <c r="BC39" s="95">
        <f t="shared" ref="BC39:BC44" si="27">SUM(BA39:BB39)</f>
        <v>662016</v>
      </c>
      <c r="BD39" s="98">
        <v>745365</v>
      </c>
      <c r="BE39" s="97">
        <v>55329</v>
      </c>
      <c r="BF39" s="95">
        <f t="shared" ref="BF39:BF44" si="28">SUM(BD39:BE39)</f>
        <v>800694</v>
      </c>
      <c r="BG39" s="98">
        <v>503717</v>
      </c>
      <c r="BH39" s="97">
        <v>18841</v>
      </c>
      <c r="BI39" s="95">
        <v>522558</v>
      </c>
      <c r="BJ39" s="98">
        <v>535302</v>
      </c>
      <c r="BK39" s="97">
        <v>27121</v>
      </c>
      <c r="BL39" s="95">
        <v>562423</v>
      </c>
      <c r="BM39" s="98">
        <v>553970</v>
      </c>
      <c r="BN39" s="97">
        <v>32394</v>
      </c>
      <c r="BO39" s="95">
        <v>586364</v>
      </c>
      <c r="BP39" s="98">
        <v>563026</v>
      </c>
      <c r="BQ39" s="97">
        <v>27538</v>
      </c>
      <c r="BR39" s="95">
        <v>590564</v>
      </c>
      <c r="BS39" s="98">
        <v>614786</v>
      </c>
      <c r="BT39" s="97">
        <v>38689</v>
      </c>
      <c r="BU39" s="95">
        <v>653475</v>
      </c>
      <c r="BV39" s="98">
        <v>603296</v>
      </c>
      <c r="BW39" s="97">
        <v>37794</v>
      </c>
      <c r="BX39" s="95">
        <v>641090</v>
      </c>
      <c r="BY39" s="98">
        <v>650223</v>
      </c>
      <c r="BZ39" s="97">
        <v>34052</v>
      </c>
      <c r="CA39" s="95">
        <v>684275</v>
      </c>
      <c r="CB39" s="98">
        <v>648486</v>
      </c>
      <c r="CC39" s="97">
        <v>25307</v>
      </c>
      <c r="CD39" s="95">
        <v>673793</v>
      </c>
      <c r="CE39" s="98">
        <v>664062</v>
      </c>
      <c r="CF39" s="97">
        <v>21514</v>
      </c>
      <c r="CG39" s="95">
        <v>685576</v>
      </c>
      <c r="CH39" s="98">
        <v>691106</v>
      </c>
      <c r="CI39" s="97">
        <v>47227</v>
      </c>
      <c r="CJ39" s="95">
        <v>738333</v>
      </c>
      <c r="CK39" s="98">
        <v>690363</v>
      </c>
      <c r="CL39" s="97">
        <v>52253</v>
      </c>
      <c r="CM39" s="95">
        <v>742616</v>
      </c>
      <c r="CN39" s="98">
        <v>654065</v>
      </c>
      <c r="CO39" s="97">
        <v>42461</v>
      </c>
      <c r="CP39" s="95">
        <v>696526</v>
      </c>
    </row>
    <row r="40" spans="1:94" x14ac:dyDescent="0.2">
      <c r="A40" s="138" t="s">
        <v>44</v>
      </c>
      <c r="B40" s="96">
        <v>1548590</v>
      </c>
      <c r="C40" s="97">
        <v>329040</v>
      </c>
      <c r="D40" s="94">
        <v>1877630</v>
      </c>
      <c r="E40" s="96">
        <v>1534718</v>
      </c>
      <c r="F40" s="97">
        <v>249520</v>
      </c>
      <c r="G40" s="94">
        <v>1784238</v>
      </c>
      <c r="H40" s="96">
        <v>1515013</v>
      </c>
      <c r="I40" s="97">
        <v>224765</v>
      </c>
      <c r="J40" s="94">
        <v>1739778</v>
      </c>
      <c r="K40" s="96">
        <v>1511980</v>
      </c>
      <c r="L40" s="97">
        <v>194041</v>
      </c>
      <c r="M40" s="94">
        <v>1706021</v>
      </c>
      <c r="N40" s="96">
        <v>1765374</v>
      </c>
      <c r="O40" s="97">
        <v>207584</v>
      </c>
      <c r="P40" s="94">
        <v>1972958</v>
      </c>
      <c r="Q40" s="96">
        <v>1521351</v>
      </c>
      <c r="R40" s="97">
        <v>171086</v>
      </c>
      <c r="S40" s="94">
        <v>1692437</v>
      </c>
      <c r="T40" s="96">
        <v>1561465</v>
      </c>
      <c r="U40" s="97">
        <v>198492</v>
      </c>
      <c r="V40" s="94">
        <v>1759957</v>
      </c>
      <c r="W40" s="96">
        <v>1296566</v>
      </c>
      <c r="X40" s="97">
        <v>99223</v>
      </c>
      <c r="Y40" s="94">
        <v>1395789</v>
      </c>
      <c r="Z40" s="96">
        <v>1363552</v>
      </c>
      <c r="AA40" s="97">
        <v>139438</v>
      </c>
      <c r="AB40" s="94">
        <v>1502990</v>
      </c>
      <c r="AC40" s="96">
        <v>1161022</v>
      </c>
      <c r="AD40" s="97">
        <v>98715</v>
      </c>
      <c r="AE40" s="94">
        <v>1259737</v>
      </c>
      <c r="AF40" s="96">
        <v>1140429</v>
      </c>
      <c r="AG40" s="97">
        <v>86092</v>
      </c>
      <c r="AH40" s="94">
        <v>1226521</v>
      </c>
      <c r="AI40" s="96">
        <v>989972</v>
      </c>
      <c r="AJ40" s="97">
        <v>66920</v>
      </c>
      <c r="AK40" s="94">
        <v>1056892</v>
      </c>
      <c r="AL40" s="96">
        <v>910983</v>
      </c>
      <c r="AM40" s="97">
        <v>60990</v>
      </c>
      <c r="AN40" s="94">
        <v>971973</v>
      </c>
      <c r="AO40" s="96">
        <v>821499</v>
      </c>
      <c r="AP40" s="97">
        <v>46771</v>
      </c>
      <c r="AQ40" s="94">
        <v>868270</v>
      </c>
      <c r="AR40" s="96">
        <v>740124</v>
      </c>
      <c r="AS40" s="97">
        <v>44699</v>
      </c>
      <c r="AT40" s="94">
        <v>784823</v>
      </c>
      <c r="AU40" s="96">
        <v>711458</v>
      </c>
      <c r="AV40" s="97">
        <v>37680</v>
      </c>
      <c r="AW40" s="94">
        <v>749138</v>
      </c>
      <c r="AX40" s="96">
        <v>688458</v>
      </c>
      <c r="AY40" s="97">
        <v>50791</v>
      </c>
      <c r="AZ40" s="94">
        <v>739249</v>
      </c>
      <c r="BA40" s="96">
        <v>648470</v>
      </c>
      <c r="BB40" s="97">
        <v>36857</v>
      </c>
      <c r="BC40" s="94">
        <v>685327</v>
      </c>
      <c r="BD40" s="96">
        <v>662518</v>
      </c>
      <c r="BE40" s="97">
        <v>23382</v>
      </c>
      <c r="BF40" s="94">
        <v>685900</v>
      </c>
      <c r="BG40" s="96">
        <v>669103</v>
      </c>
      <c r="BH40" s="97">
        <v>30779</v>
      </c>
      <c r="BI40" s="94">
        <v>699882</v>
      </c>
      <c r="BJ40" s="96">
        <v>655945</v>
      </c>
      <c r="BK40" s="97">
        <v>20226</v>
      </c>
      <c r="BL40" s="94">
        <v>676171</v>
      </c>
      <c r="BM40" s="96">
        <v>648561</v>
      </c>
      <c r="BN40" s="97">
        <v>10423</v>
      </c>
      <c r="BO40" s="94">
        <v>658984</v>
      </c>
      <c r="BP40" s="96">
        <v>665623</v>
      </c>
      <c r="BQ40" s="97">
        <v>22187</v>
      </c>
      <c r="BR40" s="94">
        <v>687810</v>
      </c>
      <c r="BS40" s="96">
        <v>662347</v>
      </c>
      <c r="BT40" s="97">
        <v>21807</v>
      </c>
      <c r="BU40" s="94">
        <v>684154</v>
      </c>
      <c r="BV40" s="96">
        <v>662577</v>
      </c>
      <c r="BW40" s="97">
        <v>21490</v>
      </c>
      <c r="BX40" s="94">
        <v>684067</v>
      </c>
      <c r="BY40" s="96">
        <v>709145</v>
      </c>
      <c r="BZ40" s="97">
        <v>20158</v>
      </c>
      <c r="CA40" s="94">
        <v>729303</v>
      </c>
      <c r="CB40" s="96">
        <v>656585</v>
      </c>
      <c r="CC40" s="97">
        <v>28777</v>
      </c>
      <c r="CD40" s="94">
        <v>685362</v>
      </c>
      <c r="CE40" s="96">
        <v>665535</v>
      </c>
      <c r="CF40" s="97">
        <v>23203</v>
      </c>
      <c r="CG40" s="94">
        <v>688738</v>
      </c>
      <c r="CH40" s="96">
        <v>733540</v>
      </c>
      <c r="CI40" s="97">
        <v>30880</v>
      </c>
      <c r="CJ40" s="94">
        <v>764420</v>
      </c>
      <c r="CK40" s="96">
        <v>746955</v>
      </c>
      <c r="CL40" s="97">
        <v>35042</v>
      </c>
      <c r="CM40" s="94">
        <v>781997</v>
      </c>
      <c r="CN40" s="96">
        <v>710335</v>
      </c>
      <c r="CO40" s="97">
        <v>54381</v>
      </c>
      <c r="CP40" s="94">
        <v>764716</v>
      </c>
    </row>
    <row r="41" spans="1:94" x14ac:dyDescent="0.2">
      <c r="A41" s="138" t="s">
        <v>3</v>
      </c>
      <c r="B41" s="96">
        <v>893350</v>
      </c>
      <c r="C41" s="97">
        <v>174202</v>
      </c>
      <c r="D41" s="94">
        <v>1067552</v>
      </c>
      <c r="E41" s="96">
        <v>1158618</v>
      </c>
      <c r="F41" s="97">
        <v>221687</v>
      </c>
      <c r="G41" s="94">
        <v>1380305</v>
      </c>
      <c r="H41" s="96">
        <v>880569</v>
      </c>
      <c r="I41" s="97">
        <v>118148</v>
      </c>
      <c r="J41" s="94">
        <v>998717</v>
      </c>
      <c r="K41" s="96">
        <v>944601</v>
      </c>
      <c r="L41" s="97">
        <v>109098</v>
      </c>
      <c r="M41" s="94">
        <v>1053699</v>
      </c>
      <c r="N41" s="96">
        <v>905998</v>
      </c>
      <c r="O41" s="97">
        <v>104025</v>
      </c>
      <c r="P41" s="94">
        <v>1010023</v>
      </c>
      <c r="Q41" s="96">
        <v>674223</v>
      </c>
      <c r="R41" s="97">
        <v>56142</v>
      </c>
      <c r="S41" s="94">
        <v>730365</v>
      </c>
      <c r="T41" s="96">
        <v>690748</v>
      </c>
      <c r="U41" s="97">
        <v>64486</v>
      </c>
      <c r="V41" s="94">
        <v>755234</v>
      </c>
      <c r="W41" s="96">
        <v>727112</v>
      </c>
      <c r="X41" s="97">
        <v>50422</v>
      </c>
      <c r="Y41" s="94">
        <v>777534</v>
      </c>
      <c r="Z41" s="96">
        <v>851726</v>
      </c>
      <c r="AA41" s="97">
        <v>64903</v>
      </c>
      <c r="AB41" s="94">
        <v>916629</v>
      </c>
      <c r="AC41" s="96">
        <v>648554</v>
      </c>
      <c r="AD41" s="97">
        <v>36840</v>
      </c>
      <c r="AE41" s="94">
        <v>685394</v>
      </c>
      <c r="AF41" s="96">
        <v>607387</v>
      </c>
      <c r="AG41" s="97">
        <v>22152</v>
      </c>
      <c r="AH41" s="94">
        <f t="shared" si="20"/>
        <v>629539</v>
      </c>
      <c r="AI41" s="96">
        <v>591081</v>
      </c>
      <c r="AJ41" s="97">
        <v>28954</v>
      </c>
      <c r="AK41" s="94">
        <f t="shared" si="21"/>
        <v>620035</v>
      </c>
      <c r="AL41" s="96">
        <v>572993</v>
      </c>
      <c r="AM41" s="97">
        <v>39710</v>
      </c>
      <c r="AN41" s="94">
        <f t="shared" si="22"/>
        <v>612703</v>
      </c>
      <c r="AO41" s="96">
        <v>515999</v>
      </c>
      <c r="AP41" s="97">
        <v>28200</v>
      </c>
      <c r="AQ41" s="94">
        <f t="shared" si="23"/>
        <v>544199</v>
      </c>
      <c r="AR41" s="96">
        <v>527859</v>
      </c>
      <c r="AS41" s="97">
        <v>24587</v>
      </c>
      <c r="AT41" s="94">
        <f t="shared" si="24"/>
        <v>552446</v>
      </c>
      <c r="AU41" s="98">
        <v>391505</v>
      </c>
      <c r="AV41" s="97">
        <v>16205</v>
      </c>
      <c r="AW41" s="95">
        <f t="shared" si="25"/>
        <v>407710</v>
      </c>
      <c r="AX41" s="98">
        <v>439097</v>
      </c>
      <c r="AY41" s="97">
        <v>12070</v>
      </c>
      <c r="AZ41" s="95">
        <f t="shared" si="26"/>
        <v>451167</v>
      </c>
      <c r="BA41" s="98">
        <v>409656</v>
      </c>
      <c r="BB41" s="97">
        <v>16256</v>
      </c>
      <c r="BC41" s="95">
        <f t="shared" si="27"/>
        <v>425912</v>
      </c>
      <c r="BD41" s="98">
        <v>403062</v>
      </c>
      <c r="BE41" s="97">
        <v>9438</v>
      </c>
      <c r="BF41" s="95">
        <f t="shared" si="28"/>
        <v>412500</v>
      </c>
      <c r="BG41" s="98">
        <v>384699</v>
      </c>
      <c r="BH41" s="97">
        <v>15525</v>
      </c>
      <c r="BI41" s="95">
        <v>400224</v>
      </c>
      <c r="BJ41" s="98">
        <v>368920</v>
      </c>
      <c r="BK41" s="97">
        <v>20894</v>
      </c>
      <c r="BL41" s="95">
        <v>389814</v>
      </c>
      <c r="BM41" s="98">
        <v>414208</v>
      </c>
      <c r="BN41" s="97">
        <v>18979</v>
      </c>
      <c r="BO41" s="95">
        <v>433187</v>
      </c>
      <c r="BP41" s="98">
        <v>421846</v>
      </c>
      <c r="BQ41" s="97">
        <v>20116</v>
      </c>
      <c r="BR41" s="95">
        <v>441962</v>
      </c>
      <c r="BS41" s="98">
        <v>450468</v>
      </c>
      <c r="BT41" s="97">
        <v>16468</v>
      </c>
      <c r="BU41" s="95">
        <v>466936</v>
      </c>
      <c r="BV41" s="98">
        <v>455403</v>
      </c>
      <c r="BW41" s="97">
        <v>16228</v>
      </c>
      <c r="BX41" s="95">
        <v>471631</v>
      </c>
      <c r="BY41" s="98">
        <v>444568</v>
      </c>
      <c r="BZ41" s="97">
        <v>12698</v>
      </c>
      <c r="CA41" s="95">
        <v>457266</v>
      </c>
      <c r="CB41" s="98">
        <v>448241</v>
      </c>
      <c r="CC41" s="97">
        <v>10805</v>
      </c>
      <c r="CD41" s="95">
        <v>459046</v>
      </c>
      <c r="CE41" s="98">
        <v>476919</v>
      </c>
      <c r="CF41" s="97">
        <v>32487</v>
      </c>
      <c r="CG41" s="95">
        <v>509406</v>
      </c>
      <c r="CH41" s="98">
        <v>540301</v>
      </c>
      <c r="CI41" s="97">
        <v>29433</v>
      </c>
      <c r="CJ41" s="95">
        <v>569734</v>
      </c>
      <c r="CK41" s="98">
        <v>630537</v>
      </c>
      <c r="CL41" s="97">
        <v>50626</v>
      </c>
      <c r="CM41" s="95">
        <v>681163</v>
      </c>
      <c r="CN41" s="98">
        <v>568548</v>
      </c>
      <c r="CO41" s="97">
        <v>51690</v>
      </c>
      <c r="CP41" s="95">
        <v>620238</v>
      </c>
    </row>
    <row r="42" spans="1:94" x14ac:dyDescent="0.2">
      <c r="A42" s="138" t="s">
        <v>45</v>
      </c>
      <c r="B42" s="96">
        <v>2019186</v>
      </c>
      <c r="C42" s="97">
        <v>557145</v>
      </c>
      <c r="D42" s="94">
        <v>2576331</v>
      </c>
      <c r="E42" s="96">
        <v>1989620</v>
      </c>
      <c r="F42" s="97">
        <v>432029</v>
      </c>
      <c r="G42" s="94">
        <v>2421649</v>
      </c>
      <c r="H42" s="96">
        <v>1961073</v>
      </c>
      <c r="I42" s="97">
        <v>341992</v>
      </c>
      <c r="J42" s="94">
        <v>2303065</v>
      </c>
      <c r="K42" s="96">
        <v>1860884</v>
      </c>
      <c r="L42" s="97">
        <v>383652</v>
      </c>
      <c r="M42" s="94">
        <v>2244536</v>
      </c>
      <c r="N42" s="96">
        <v>2008725</v>
      </c>
      <c r="O42" s="97">
        <v>382692</v>
      </c>
      <c r="P42" s="94">
        <v>2391417</v>
      </c>
      <c r="Q42" s="96">
        <v>1896799</v>
      </c>
      <c r="R42" s="97">
        <v>278567</v>
      </c>
      <c r="S42" s="94">
        <v>2175366</v>
      </c>
      <c r="T42" s="96">
        <v>1755528</v>
      </c>
      <c r="U42" s="97">
        <v>263125</v>
      </c>
      <c r="V42" s="94">
        <v>2018653</v>
      </c>
      <c r="W42" s="96">
        <v>1870868</v>
      </c>
      <c r="X42" s="97">
        <v>270530</v>
      </c>
      <c r="Y42" s="94">
        <v>2141398</v>
      </c>
      <c r="Z42" s="96">
        <v>1831598</v>
      </c>
      <c r="AA42" s="97">
        <v>217993</v>
      </c>
      <c r="AB42" s="94">
        <v>2049591</v>
      </c>
      <c r="AC42" s="96">
        <v>1648169</v>
      </c>
      <c r="AD42" s="97">
        <v>198697</v>
      </c>
      <c r="AE42" s="94">
        <v>1846866</v>
      </c>
      <c r="AF42" s="96">
        <v>1468074</v>
      </c>
      <c r="AG42" s="97">
        <v>160798</v>
      </c>
      <c r="AH42" s="94">
        <v>1628872</v>
      </c>
      <c r="AI42" s="96">
        <v>1406118</v>
      </c>
      <c r="AJ42" s="97">
        <v>142164</v>
      </c>
      <c r="AK42" s="94">
        <v>1548282</v>
      </c>
      <c r="AL42" s="96">
        <v>1188867</v>
      </c>
      <c r="AM42" s="97">
        <v>81521</v>
      </c>
      <c r="AN42" s="94">
        <v>1270388</v>
      </c>
      <c r="AO42" s="96">
        <v>1278047</v>
      </c>
      <c r="AP42" s="97">
        <v>129666</v>
      </c>
      <c r="AQ42" s="94">
        <v>1407713</v>
      </c>
      <c r="AR42" s="96">
        <v>1121505</v>
      </c>
      <c r="AS42" s="97">
        <v>83844</v>
      </c>
      <c r="AT42" s="94">
        <v>1205349</v>
      </c>
      <c r="AU42" s="98">
        <v>1111584</v>
      </c>
      <c r="AV42" s="97">
        <v>91971</v>
      </c>
      <c r="AW42" s="95">
        <v>1203555</v>
      </c>
      <c r="AX42" s="98">
        <v>921206</v>
      </c>
      <c r="AY42" s="97">
        <v>79077</v>
      </c>
      <c r="AZ42" s="95">
        <v>1000283</v>
      </c>
      <c r="BA42" s="98">
        <v>816387</v>
      </c>
      <c r="BB42" s="97">
        <v>63817</v>
      </c>
      <c r="BC42" s="95">
        <v>880204</v>
      </c>
      <c r="BD42" s="98">
        <v>786268</v>
      </c>
      <c r="BE42" s="97">
        <v>55570</v>
      </c>
      <c r="BF42" s="95">
        <v>841838</v>
      </c>
      <c r="BG42" s="98">
        <v>738641</v>
      </c>
      <c r="BH42" s="97">
        <v>46415</v>
      </c>
      <c r="BI42" s="95">
        <v>785056</v>
      </c>
      <c r="BJ42" s="98">
        <v>753024</v>
      </c>
      <c r="BK42" s="97">
        <v>46513</v>
      </c>
      <c r="BL42" s="95">
        <v>799537</v>
      </c>
      <c r="BM42" s="98">
        <v>794069</v>
      </c>
      <c r="BN42" s="97">
        <v>54909</v>
      </c>
      <c r="BO42" s="95">
        <v>848978</v>
      </c>
      <c r="BP42" s="98">
        <v>835483</v>
      </c>
      <c r="BQ42" s="97">
        <v>61057</v>
      </c>
      <c r="BR42" s="95">
        <v>896540</v>
      </c>
      <c r="BS42" s="98">
        <v>875664</v>
      </c>
      <c r="BT42" s="97">
        <v>69926</v>
      </c>
      <c r="BU42" s="95">
        <v>945590</v>
      </c>
      <c r="BV42" s="98">
        <v>934231</v>
      </c>
      <c r="BW42" s="97">
        <v>74167</v>
      </c>
      <c r="BX42" s="95">
        <v>1008398</v>
      </c>
      <c r="BY42" s="98">
        <v>915652</v>
      </c>
      <c r="BZ42" s="97">
        <v>72443</v>
      </c>
      <c r="CA42" s="95">
        <v>988095</v>
      </c>
      <c r="CB42" s="98">
        <v>937884</v>
      </c>
      <c r="CC42" s="97">
        <v>68228</v>
      </c>
      <c r="CD42" s="95">
        <v>1006112</v>
      </c>
      <c r="CE42" s="98">
        <v>1023127</v>
      </c>
      <c r="CF42" s="97">
        <v>79793</v>
      </c>
      <c r="CG42" s="95">
        <v>1102920</v>
      </c>
      <c r="CH42" s="98">
        <v>1077642</v>
      </c>
      <c r="CI42" s="97">
        <v>113966</v>
      </c>
      <c r="CJ42" s="95">
        <v>1191608</v>
      </c>
      <c r="CK42" s="98">
        <v>1151707</v>
      </c>
      <c r="CL42" s="97">
        <v>108057</v>
      </c>
      <c r="CM42" s="95">
        <v>1259764</v>
      </c>
      <c r="CN42" s="98">
        <v>1069379</v>
      </c>
      <c r="CO42" s="97">
        <v>121428</v>
      </c>
      <c r="CP42" s="95">
        <v>1190807</v>
      </c>
    </row>
    <row r="43" spans="1:94" x14ac:dyDescent="0.2">
      <c r="A43" s="138" t="s">
        <v>6</v>
      </c>
      <c r="B43" s="96">
        <v>452072</v>
      </c>
      <c r="C43" s="97">
        <v>63493</v>
      </c>
      <c r="D43" s="94">
        <v>515565</v>
      </c>
      <c r="E43" s="96">
        <v>559102</v>
      </c>
      <c r="F43" s="97">
        <v>94424</v>
      </c>
      <c r="G43" s="94">
        <v>653526</v>
      </c>
      <c r="H43" s="96">
        <v>507406</v>
      </c>
      <c r="I43" s="97">
        <v>65980</v>
      </c>
      <c r="J43" s="94">
        <v>573386</v>
      </c>
      <c r="K43" s="96">
        <v>508569</v>
      </c>
      <c r="L43" s="97">
        <v>78076</v>
      </c>
      <c r="M43" s="94">
        <v>586645</v>
      </c>
      <c r="N43" s="96">
        <v>441226</v>
      </c>
      <c r="O43" s="97">
        <v>48324</v>
      </c>
      <c r="P43" s="94">
        <v>489550</v>
      </c>
      <c r="Q43" s="96">
        <v>490372</v>
      </c>
      <c r="R43" s="97">
        <v>60972</v>
      </c>
      <c r="S43" s="94">
        <v>551344</v>
      </c>
      <c r="T43" s="96">
        <v>322628</v>
      </c>
      <c r="U43" s="97">
        <v>49082</v>
      </c>
      <c r="V43" s="94">
        <v>371710</v>
      </c>
      <c r="W43" s="96">
        <v>339502</v>
      </c>
      <c r="X43" s="97">
        <v>41260</v>
      </c>
      <c r="Y43" s="94">
        <v>380762</v>
      </c>
      <c r="Z43" s="96">
        <v>366371</v>
      </c>
      <c r="AA43" s="97">
        <v>41731</v>
      </c>
      <c r="AB43" s="94">
        <v>408102</v>
      </c>
      <c r="AC43" s="96">
        <v>367985</v>
      </c>
      <c r="AD43" s="97">
        <v>42053</v>
      </c>
      <c r="AE43" s="94">
        <v>410038</v>
      </c>
      <c r="AF43" s="96">
        <v>336716</v>
      </c>
      <c r="AG43" s="97">
        <v>26772</v>
      </c>
      <c r="AH43" s="94">
        <f t="shared" si="20"/>
        <v>363488</v>
      </c>
      <c r="AI43" s="96">
        <v>330953</v>
      </c>
      <c r="AJ43" s="97">
        <v>38997</v>
      </c>
      <c r="AK43" s="94">
        <f t="shared" si="21"/>
        <v>369950</v>
      </c>
      <c r="AL43" s="96">
        <v>274271</v>
      </c>
      <c r="AM43" s="97">
        <v>22846</v>
      </c>
      <c r="AN43" s="94">
        <f t="shared" si="22"/>
        <v>297117</v>
      </c>
      <c r="AO43" s="96">
        <v>263033</v>
      </c>
      <c r="AP43" s="97">
        <v>31848</v>
      </c>
      <c r="AQ43" s="94">
        <f t="shared" si="23"/>
        <v>294881</v>
      </c>
      <c r="AR43" s="96">
        <v>334961</v>
      </c>
      <c r="AS43" s="97">
        <v>50518</v>
      </c>
      <c r="AT43" s="94">
        <f t="shared" si="24"/>
        <v>385479</v>
      </c>
      <c r="AU43" s="98">
        <v>246685</v>
      </c>
      <c r="AV43" s="97">
        <v>21514</v>
      </c>
      <c r="AW43" s="95">
        <f t="shared" si="25"/>
        <v>268199</v>
      </c>
      <c r="AX43" s="98">
        <v>238192</v>
      </c>
      <c r="AY43" s="97">
        <v>24113</v>
      </c>
      <c r="AZ43" s="95">
        <f t="shared" si="26"/>
        <v>262305</v>
      </c>
      <c r="BA43" s="98">
        <v>241070</v>
      </c>
      <c r="BB43" s="97">
        <v>14400</v>
      </c>
      <c r="BC43" s="95">
        <f t="shared" si="27"/>
        <v>255470</v>
      </c>
      <c r="BD43" s="98">
        <v>223264</v>
      </c>
      <c r="BE43" s="97">
        <v>13138</v>
      </c>
      <c r="BF43" s="95">
        <f t="shared" si="28"/>
        <v>236402</v>
      </c>
      <c r="BG43" s="98">
        <v>212518</v>
      </c>
      <c r="BH43" s="97">
        <v>20828</v>
      </c>
      <c r="BI43" s="95">
        <v>233346</v>
      </c>
      <c r="BJ43" s="98">
        <v>181783</v>
      </c>
      <c r="BK43" s="97">
        <v>8545</v>
      </c>
      <c r="BL43" s="95">
        <v>190328</v>
      </c>
      <c r="BM43" s="98">
        <v>188429</v>
      </c>
      <c r="BN43" s="97">
        <v>9875</v>
      </c>
      <c r="BO43" s="95">
        <v>198304</v>
      </c>
      <c r="BP43" s="98">
        <v>222542</v>
      </c>
      <c r="BQ43" s="97">
        <v>9095</v>
      </c>
      <c r="BR43" s="95">
        <v>231637</v>
      </c>
      <c r="BS43" s="98">
        <v>236769</v>
      </c>
      <c r="BT43" s="97">
        <v>18540</v>
      </c>
      <c r="BU43" s="95">
        <v>255309</v>
      </c>
      <c r="BV43" s="98">
        <v>198444</v>
      </c>
      <c r="BW43" s="97">
        <v>9848</v>
      </c>
      <c r="BX43" s="95">
        <v>208292</v>
      </c>
      <c r="BY43" s="98">
        <v>221915</v>
      </c>
      <c r="BZ43" s="97">
        <v>15657</v>
      </c>
      <c r="CA43" s="95">
        <v>237572</v>
      </c>
      <c r="CB43" s="98">
        <v>199821</v>
      </c>
      <c r="CC43" s="97">
        <v>13766</v>
      </c>
      <c r="CD43" s="95">
        <v>213587</v>
      </c>
      <c r="CE43" s="98">
        <v>220435</v>
      </c>
      <c r="CF43" s="97">
        <v>8702</v>
      </c>
      <c r="CG43" s="95">
        <v>229137</v>
      </c>
      <c r="CH43" s="98">
        <v>233143</v>
      </c>
      <c r="CI43" s="97">
        <v>14861</v>
      </c>
      <c r="CJ43" s="95">
        <v>248004</v>
      </c>
      <c r="CK43" s="98">
        <v>248940</v>
      </c>
      <c r="CL43" s="97">
        <v>14836</v>
      </c>
      <c r="CM43" s="95">
        <v>263776</v>
      </c>
      <c r="CN43" s="98">
        <v>245037</v>
      </c>
      <c r="CO43" s="97">
        <v>14685</v>
      </c>
      <c r="CP43" s="95">
        <v>259722</v>
      </c>
    </row>
    <row r="44" spans="1:94" x14ac:dyDescent="0.2">
      <c r="A44" s="139" t="s">
        <v>17</v>
      </c>
      <c r="B44" s="102">
        <v>109638</v>
      </c>
      <c r="C44" s="103">
        <v>8508</v>
      </c>
      <c r="D44" s="94">
        <v>118146</v>
      </c>
      <c r="E44" s="102">
        <v>122869</v>
      </c>
      <c r="F44" s="103">
        <v>7086</v>
      </c>
      <c r="G44" s="94">
        <v>129955</v>
      </c>
      <c r="H44" s="102">
        <v>140304</v>
      </c>
      <c r="I44" s="103">
        <v>12287</v>
      </c>
      <c r="J44" s="94">
        <v>152591</v>
      </c>
      <c r="K44" s="102">
        <v>140849</v>
      </c>
      <c r="L44" s="103">
        <v>6520</v>
      </c>
      <c r="M44" s="94">
        <v>147369</v>
      </c>
      <c r="N44" s="102">
        <v>147121</v>
      </c>
      <c r="O44" s="103">
        <v>16057</v>
      </c>
      <c r="P44" s="94">
        <v>163178</v>
      </c>
      <c r="Q44" s="102">
        <v>112492</v>
      </c>
      <c r="R44" s="103">
        <v>5964</v>
      </c>
      <c r="S44" s="94">
        <v>118456</v>
      </c>
      <c r="T44" s="102">
        <v>75136</v>
      </c>
      <c r="U44" s="103">
        <v>4845</v>
      </c>
      <c r="V44" s="94">
        <v>79981</v>
      </c>
      <c r="W44" s="102">
        <v>72563</v>
      </c>
      <c r="X44" s="103">
        <v>4890</v>
      </c>
      <c r="Y44" s="94">
        <v>77453</v>
      </c>
      <c r="Z44" s="102">
        <v>75458</v>
      </c>
      <c r="AA44" s="103">
        <v>2475</v>
      </c>
      <c r="AB44" s="94">
        <v>77933</v>
      </c>
      <c r="AC44" s="102">
        <v>73516</v>
      </c>
      <c r="AD44" s="103">
        <v>1330</v>
      </c>
      <c r="AE44" s="94">
        <v>74846</v>
      </c>
      <c r="AF44" s="102">
        <v>65101</v>
      </c>
      <c r="AG44" s="103">
        <v>600</v>
      </c>
      <c r="AH44" s="94">
        <f t="shared" si="20"/>
        <v>65701</v>
      </c>
      <c r="AI44" s="102">
        <v>63706</v>
      </c>
      <c r="AJ44" s="103">
        <v>0</v>
      </c>
      <c r="AK44" s="94">
        <f t="shared" si="21"/>
        <v>63706</v>
      </c>
      <c r="AL44" s="102">
        <v>52639</v>
      </c>
      <c r="AM44" s="103">
        <v>300</v>
      </c>
      <c r="AN44" s="94">
        <f t="shared" si="22"/>
        <v>52939</v>
      </c>
      <c r="AO44" s="102">
        <v>56562</v>
      </c>
      <c r="AP44" s="103">
        <v>2230</v>
      </c>
      <c r="AQ44" s="94">
        <f t="shared" si="23"/>
        <v>58792</v>
      </c>
      <c r="AR44" s="102">
        <v>50570</v>
      </c>
      <c r="AS44" s="103">
        <v>1881</v>
      </c>
      <c r="AT44" s="94">
        <f t="shared" si="24"/>
        <v>52451</v>
      </c>
      <c r="AU44" s="105">
        <v>65802</v>
      </c>
      <c r="AV44" s="103">
        <v>2737</v>
      </c>
      <c r="AW44" s="106">
        <f t="shared" si="25"/>
        <v>68539</v>
      </c>
      <c r="AX44" s="105">
        <v>67318</v>
      </c>
      <c r="AY44" s="103">
        <v>6052</v>
      </c>
      <c r="AZ44" s="95">
        <f t="shared" si="26"/>
        <v>73370</v>
      </c>
      <c r="BA44" s="105">
        <v>57710</v>
      </c>
      <c r="BB44" s="103">
        <v>1222</v>
      </c>
      <c r="BC44" s="106">
        <f t="shared" si="27"/>
        <v>58932</v>
      </c>
      <c r="BD44" s="105">
        <v>48090</v>
      </c>
      <c r="BE44" s="103">
        <v>1950</v>
      </c>
      <c r="BF44" s="106">
        <f t="shared" si="28"/>
        <v>50040</v>
      </c>
      <c r="BG44" s="105">
        <v>56439</v>
      </c>
      <c r="BH44" s="103">
        <v>2625</v>
      </c>
      <c r="BI44" s="106">
        <v>59064</v>
      </c>
      <c r="BJ44" s="105">
        <v>35039</v>
      </c>
      <c r="BK44" s="103">
        <v>1951</v>
      </c>
      <c r="BL44" s="106">
        <v>36990</v>
      </c>
      <c r="BM44" s="105">
        <v>52590</v>
      </c>
      <c r="BN44" s="103">
        <v>3465</v>
      </c>
      <c r="BO44" s="106">
        <v>56055</v>
      </c>
      <c r="BP44" s="105">
        <v>87167</v>
      </c>
      <c r="BQ44" s="103">
        <v>5910</v>
      </c>
      <c r="BR44" s="106">
        <v>93077</v>
      </c>
      <c r="BS44" s="105">
        <v>59580</v>
      </c>
      <c r="BT44" s="103">
        <v>2000</v>
      </c>
      <c r="BU44" s="106">
        <v>61580</v>
      </c>
      <c r="BV44" s="105">
        <v>65960</v>
      </c>
      <c r="BW44" s="103">
        <v>975</v>
      </c>
      <c r="BX44" s="106">
        <v>66935</v>
      </c>
      <c r="BY44" s="105">
        <v>51095</v>
      </c>
      <c r="BZ44" s="103">
        <v>0</v>
      </c>
      <c r="CA44" s="106">
        <v>51095</v>
      </c>
      <c r="CB44" s="105">
        <v>54225</v>
      </c>
      <c r="CC44" s="103">
        <v>750</v>
      </c>
      <c r="CD44" s="106">
        <v>54975</v>
      </c>
      <c r="CE44" s="105">
        <v>54752</v>
      </c>
      <c r="CF44" s="103">
        <v>1900</v>
      </c>
      <c r="CG44" s="106">
        <v>56652</v>
      </c>
      <c r="CH44" s="105">
        <v>60627</v>
      </c>
      <c r="CI44" s="103">
        <v>1155</v>
      </c>
      <c r="CJ44" s="106">
        <v>61782</v>
      </c>
      <c r="CK44" s="105">
        <v>70701</v>
      </c>
      <c r="CL44" s="103">
        <v>1640</v>
      </c>
      <c r="CM44" s="106">
        <v>72341</v>
      </c>
      <c r="CN44" s="105">
        <v>48760</v>
      </c>
      <c r="CO44" s="103">
        <v>4757</v>
      </c>
      <c r="CP44" s="106">
        <v>53517</v>
      </c>
    </row>
    <row r="45" spans="1:94" s="114" customFormat="1" x14ac:dyDescent="0.2">
      <c r="A45" s="128" t="s">
        <v>42</v>
      </c>
      <c r="B45" s="129">
        <f t="shared" ref="B45:D45" si="29">SUM(B36:B44)</f>
        <v>8848005</v>
      </c>
      <c r="C45" s="130">
        <f t="shared" si="29"/>
        <v>2062989</v>
      </c>
      <c r="D45" s="131">
        <f t="shared" si="29"/>
        <v>10910994</v>
      </c>
      <c r="E45" s="129">
        <f t="shared" ref="E45:AD45" si="30">SUM(E36:E44)</f>
        <v>8698690</v>
      </c>
      <c r="F45" s="130">
        <f t="shared" si="30"/>
        <v>1701460</v>
      </c>
      <c r="G45" s="131">
        <f t="shared" si="30"/>
        <v>10400150</v>
      </c>
      <c r="H45" s="129">
        <f t="shared" si="30"/>
        <v>8500505</v>
      </c>
      <c r="I45" s="130">
        <f t="shared" si="30"/>
        <v>1478591</v>
      </c>
      <c r="J45" s="131">
        <f t="shared" si="30"/>
        <v>9979096</v>
      </c>
      <c r="K45" s="129">
        <f t="shared" si="30"/>
        <v>8622635</v>
      </c>
      <c r="L45" s="130">
        <f t="shared" si="30"/>
        <v>1474307</v>
      </c>
      <c r="M45" s="131">
        <f t="shared" si="30"/>
        <v>10096942</v>
      </c>
      <c r="N45" s="129">
        <f t="shared" si="30"/>
        <v>8667123</v>
      </c>
      <c r="O45" s="130">
        <f t="shared" si="30"/>
        <v>1261743</v>
      </c>
      <c r="P45" s="131">
        <f t="shared" si="30"/>
        <v>9928866</v>
      </c>
      <c r="Q45" s="129">
        <f t="shared" si="30"/>
        <v>7986930</v>
      </c>
      <c r="R45" s="130">
        <f t="shared" si="30"/>
        <v>1048210</v>
      </c>
      <c r="S45" s="131">
        <f t="shared" si="30"/>
        <v>9035140</v>
      </c>
      <c r="T45" s="129">
        <f t="shared" si="30"/>
        <v>7414248</v>
      </c>
      <c r="U45" s="130">
        <f t="shared" si="30"/>
        <v>950650</v>
      </c>
      <c r="V45" s="131">
        <f t="shared" si="30"/>
        <v>8364898</v>
      </c>
      <c r="W45" s="129">
        <f t="shared" si="30"/>
        <v>7129461</v>
      </c>
      <c r="X45" s="130">
        <f t="shared" si="30"/>
        <v>793929</v>
      </c>
      <c r="Y45" s="131">
        <f t="shared" si="30"/>
        <v>7923390</v>
      </c>
      <c r="Z45" s="129">
        <f t="shared" si="30"/>
        <v>7041467</v>
      </c>
      <c r="AA45" s="130">
        <f t="shared" si="30"/>
        <v>737973</v>
      </c>
      <c r="AB45" s="131">
        <f t="shared" si="30"/>
        <v>7779440</v>
      </c>
      <c r="AC45" s="129">
        <f t="shared" si="30"/>
        <v>6132074</v>
      </c>
      <c r="AD45" s="130">
        <f t="shared" si="30"/>
        <v>609282</v>
      </c>
      <c r="AE45" s="131">
        <f>SUM(AC45:AD45)</f>
        <v>6741356</v>
      </c>
      <c r="AF45" s="129">
        <f>SUM(AF36:AF44)</f>
        <v>5706831</v>
      </c>
      <c r="AG45" s="130">
        <f>SUM(AG36:AG44)</f>
        <v>532331</v>
      </c>
      <c r="AH45" s="131">
        <f>SUM(AF45:AG45)</f>
        <v>6239162</v>
      </c>
      <c r="AI45" s="129">
        <f t="shared" ref="AI45:BF45" si="31">SUM(AI36:AI44)</f>
        <v>5561067</v>
      </c>
      <c r="AJ45" s="130">
        <f t="shared" si="31"/>
        <v>466883</v>
      </c>
      <c r="AK45" s="131">
        <f t="shared" si="31"/>
        <v>6027950</v>
      </c>
      <c r="AL45" s="129">
        <f t="shared" si="31"/>
        <v>4995310</v>
      </c>
      <c r="AM45" s="130">
        <f t="shared" si="31"/>
        <v>367899</v>
      </c>
      <c r="AN45" s="131">
        <f t="shared" si="31"/>
        <v>5363209</v>
      </c>
      <c r="AO45" s="129">
        <f t="shared" si="31"/>
        <v>4689618</v>
      </c>
      <c r="AP45" s="130">
        <f t="shared" si="31"/>
        <v>380689</v>
      </c>
      <c r="AQ45" s="131">
        <f t="shared" si="31"/>
        <v>5070307</v>
      </c>
      <c r="AR45" s="129">
        <f t="shared" si="31"/>
        <v>4455382</v>
      </c>
      <c r="AS45" s="130">
        <f t="shared" si="31"/>
        <v>336396</v>
      </c>
      <c r="AT45" s="131">
        <f t="shared" si="31"/>
        <v>4791778</v>
      </c>
      <c r="AU45" s="132">
        <f t="shared" si="31"/>
        <v>3964489</v>
      </c>
      <c r="AV45" s="130">
        <f t="shared" si="31"/>
        <v>266018</v>
      </c>
      <c r="AW45" s="133">
        <f t="shared" si="31"/>
        <v>4230507</v>
      </c>
      <c r="AX45" s="132">
        <f t="shared" si="31"/>
        <v>3698182</v>
      </c>
      <c r="AY45" s="130">
        <f t="shared" si="31"/>
        <v>350145</v>
      </c>
      <c r="AZ45" s="133">
        <f t="shared" si="31"/>
        <v>4048327</v>
      </c>
      <c r="BA45" s="132">
        <f t="shared" si="31"/>
        <v>3420472</v>
      </c>
      <c r="BB45" s="130">
        <f t="shared" si="31"/>
        <v>206243</v>
      </c>
      <c r="BC45" s="133">
        <f t="shared" si="31"/>
        <v>3626715</v>
      </c>
      <c r="BD45" s="132">
        <f t="shared" si="31"/>
        <v>3407098</v>
      </c>
      <c r="BE45" s="130">
        <f t="shared" si="31"/>
        <v>192389</v>
      </c>
      <c r="BF45" s="133">
        <f t="shared" si="31"/>
        <v>3599487</v>
      </c>
      <c r="BG45" s="132">
        <v>3004773</v>
      </c>
      <c r="BH45" s="130">
        <v>152298</v>
      </c>
      <c r="BI45" s="136">
        <v>3157071</v>
      </c>
      <c r="BJ45" s="132">
        <v>3017023</v>
      </c>
      <c r="BK45" s="130">
        <v>142078</v>
      </c>
      <c r="BL45" s="136">
        <v>3159101</v>
      </c>
      <c r="BM45" s="132">
        <v>3204218</v>
      </c>
      <c r="BN45" s="130">
        <v>150072</v>
      </c>
      <c r="BO45" s="136">
        <v>3354290</v>
      </c>
      <c r="BP45" s="132">
        <v>3477772</v>
      </c>
      <c r="BQ45" s="130">
        <v>182889</v>
      </c>
      <c r="BR45" s="136">
        <v>3660660</v>
      </c>
      <c r="BS45" s="132">
        <v>3471303</v>
      </c>
      <c r="BT45" s="130">
        <v>208962</v>
      </c>
      <c r="BU45" s="136">
        <v>3680265</v>
      </c>
      <c r="BV45" s="132">
        <v>3482230</v>
      </c>
      <c r="BW45" s="130">
        <v>190416</v>
      </c>
      <c r="BX45" s="136">
        <v>3672646</v>
      </c>
      <c r="BY45" s="132">
        <v>3563644</v>
      </c>
      <c r="BZ45" s="130">
        <v>171723</v>
      </c>
      <c r="CA45" s="136">
        <v>3735367</v>
      </c>
      <c r="CB45" s="132">
        <v>3393050</v>
      </c>
      <c r="CC45" s="130">
        <v>164028</v>
      </c>
      <c r="CD45" s="136">
        <v>3557078</v>
      </c>
      <c r="CE45" s="132">
        <v>3556805</v>
      </c>
      <c r="CF45" s="130">
        <v>195142</v>
      </c>
      <c r="CG45" s="136">
        <v>3751947</v>
      </c>
      <c r="CH45" s="132">
        <v>3791668</v>
      </c>
      <c r="CI45" s="130">
        <v>286798</v>
      </c>
      <c r="CJ45" s="136">
        <v>4078466</v>
      </c>
      <c r="CK45" s="132">
        <v>3979934</v>
      </c>
      <c r="CL45" s="130">
        <v>312097</v>
      </c>
      <c r="CM45" s="136">
        <v>4292031</v>
      </c>
      <c r="CN45" s="132">
        <v>3725069</v>
      </c>
      <c r="CO45" s="130">
        <v>330412</v>
      </c>
      <c r="CP45" s="136">
        <v>4055481</v>
      </c>
    </row>
    <row r="46" spans="1:94" x14ac:dyDescent="0.2">
      <c r="A46" s="85" t="s">
        <v>39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110"/>
      <c r="BN46" s="110"/>
      <c r="BO46" s="110"/>
      <c r="BP46" s="110"/>
      <c r="BQ46" s="110"/>
      <c r="BR46" s="110"/>
      <c r="BS46" s="110"/>
      <c r="BT46" s="110"/>
    </row>
    <row r="47" spans="1:94" s="85" customFormat="1" ht="11.25" x14ac:dyDescent="0.2"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</row>
  </sheetData>
  <mergeCells count="62">
    <mergeCell ref="B14:D14"/>
    <mergeCell ref="B33:D33"/>
    <mergeCell ref="BP14:BR14"/>
    <mergeCell ref="CK14:CM14"/>
    <mergeCell ref="CN14:CP14"/>
    <mergeCell ref="BY14:CA14"/>
    <mergeCell ref="CB14:CD14"/>
    <mergeCell ref="CE14:CG14"/>
    <mergeCell ref="CH14:CJ14"/>
    <mergeCell ref="BD33:BF33"/>
    <mergeCell ref="BD14:BF14"/>
    <mergeCell ref="BG14:BI14"/>
    <mergeCell ref="BJ14:BL14"/>
    <mergeCell ref="BM14:BO14"/>
    <mergeCell ref="AF14:AH14"/>
    <mergeCell ref="BA14:BC14"/>
    <mergeCell ref="CH33:CJ33"/>
    <mergeCell ref="CK33:CM33"/>
    <mergeCell ref="CN33:CP33"/>
    <mergeCell ref="BG33:BI33"/>
    <mergeCell ref="BJ33:BL33"/>
    <mergeCell ref="BM33:BO33"/>
    <mergeCell ref="BP33:BR33"/>
    <mergeCell ref="BS33:BU33"/>
    <mergeCell ref="BV33:BX33"/>
    <mergeCell ref="CB33:CD33"/>
    <mergeCell ref="CE33:CG33"/>
    <mergeCell ref="BY33:CA33"/>
    <mergeCell ref="BS14:BU14"/>
    <mergeCell ref="BV14:BX14"/>
    <mergeCell ref="Z33:AB33"/>
    <mergeCell ref="AC33:AE33"/>
    <mergeCell ref="BA33:BC33"/>
    <mergeCell ref="AF33:AH33"/>
    <mergeCell ref="AI33:AK33"/>
    <mergeCell ref="AL33:AN33"/>
    <mergeCell ref="AO14:AQ14"/>
    <mergeCell ref="AR14:AT14"/>
    <mergeCell ref="AU14:AW14"/>
    <mergeCell ref="Q14:S14"/>
    <mergeCell ref="T14:V14"/>
    <mergeCell ref="AI14:AK14"/>
    <mergeCell ref="AL14:AN14"/>
    <mergeCell ref="W14:Y14"/>
    <mergeCell ref="Z14:AB14"/>
    <mergeCell ref="AC14:AE14"/>
    <mergeCell ref="E14:G14"/>
    <mergeCell ref="E33:G33"/>
    <mergeCell ref="AX14:AZ14"/>
    <mergeCell ref="H14:J14"/>
    <mergeCell ref="H33:J33"/>
    <mergeCell ref="K14:M14"/>
    <mergeCell ref="K33:M33"/>
    <mergeCell ref="N14:P14"/>
    <mergeCell ref="N33:P33"/>
    <mergeCell ref="AO33:AQ33"/>
    <mergeCell ref="AR33:AT33"/>
    <mergeCell ref="AU33:AW33"/>
    <mergeCell ref="AX33:AZ33"/>
    <mergeCell ref="Q33:S33"/>
    <mergeCell ref="T33:V33"/>
    <mergeCell ref="W33:Y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47"/>
  <sheetViews>
    <sheetView topLeftCell="A8" workbookViewId="0">
      <selection activeCell="B36" sqref="B36:CA37"/>
    </sheetView>
  </sheetViews>
  <sheetFormatPr baseColWidth="10" defaultRowHeight="13.5" x14ac:dyDescent="0.25"/>
  <cols>
    <col min="1" max="1" width="22.28515625" style="1" customWidth="1"/>
    <col min="2" max="2" width="10.42578125" style="1" bestFit="1" customWidth="1"/>
    <col min="3" max="3" width="9.85546875" style="1" bestFit="1" customWidth="1"/>
    <col min="4" max="5" width="10.42578125" style="1" bestFit="1" customWidth="1"/>
    <col min="6" max="6" width="8.5703125" style="1" customWidth="1"/>
    <col min="7" max="8" width="10.42578125" style="1" bestFit="1" customWidth="1"/>
    <col min="9" max="9" width="8.5703125" style="1" customWidth="1"/>
    <col min="10" max="11" width="10.42578125" style="1" bestFit="1" customWidth="1"/>
    <col min="12" max="12" width="8.5703125" style="1" customWidth="1"/>
    <col min="13" max="14" width="10.42578125" style="1" bestFit="1" customWidth="1"/>
    <col min="15" max="15" width="8.5703125" style="1" customWidth="1"/>
    <col min="16" max="17" width="10.42578125" style="1" bestFit="1" customWidth="1"/>
    <col min="18" max="18" width="8.5703125" style="1" customWidth="1"/>
    <col min="19" max="20" width="10.42578125" style="1" bestFit="1" customWidth="1"/>
    <col min="21" max="21" width="8.5703125" style="1" customWidth="1"/>
    <col min="22" max="23" width="10.42578125" style="1" bestFit="1" customWidth="1"/>
    <col min="24" max="24" width="8.5703125" style="1" bestFit="1" customWidth="1"/>
    <col min="25" max="26" width="10.42578125" style="1" bestFit="1" customWidth="1"/>
    <col min="27" max="27" width="8.5703125" style="1" bestFit="1" customWidth="1"/>
    <col min="28" max="29" width="10.42578125" style="1" bestFit="1" customWidth="1"/>
    <col min="30" max="30" width="8.5703125" style="1" bestFit="1" customWidth="1"/>
    <col min="31" max="32" width="10.42578125" style="1" bestFit="1" customWidth="1"/>
    <col min="33" max="33" width="8.5703125" style="1" bestFit="1" customWidth="1"/>
    <col min="34" max="35" width="10.42578125" style="1" bestFit="1" customWidth="1"/>
    <col min="36" max="36" width="8.5703125" style="1" bestFit="1" customWidth="1"/>
    <col min="37" max="38" width="10.42578125" style="1" bestFit="1" customWidth="1"/>
    <col min="39" max="39" width="8.5703125" style="1" bestFit="1" customWidth="1"/>
    <col min="40" max="41" width="10.42578125" style="1" bestFit="1" customWidth="1"/>
    <col min="42" max="42" width="8.5703125" style="1" bestFit="1" customWidth="1"/>
    <col min="43" max="44" width="10.42578125" style="1" bestFit="1" customWidth="1"/>
    <col min="45" max="45" width="8.5703125" style="1" bestFit="1" customWidth="1"/>
    <col min="46" max="47" width="10.42578125" style="1" bestFit="1" customWidth="1"/>
    <col min="48" max="48" width="8.5703125" style="1" bestFit="1" customWidth="1"/>
    <col min="49" max="50" width="10.42578125" style="1" bestFit="1" customWidth="1"/>
    <col min="51" max="51" width="8.5703125" style="1" bestFit="1" customWidth="1"/>
    <col min="52" max="53" width="10.42578125" style="1" bestFit="1" customWidth="1"/>
    <col min="54" max="54" width="8.5703125" style="1" bestFit="1" customWidth="1"/>
    <col min="55" max="56" width="10.42578125" style="1" bestFit="1" customWidth="1"/>
    <col min="57" max="57" width="8.5703125" style="1" bestFit="1" customWidth="1"/>
    <col min="58" max="59" width="10.42578125" style="1" bestFit="1" customWidth="1"/>
    <col min="60" max="60" width="8.5703125" style="1" bestFit="1" customWidth="1"/>
    <col min="61" max="62" width="10.42578125" style="1" bestFit="1" customWidth="1"/>
    <col min="63" max="63" width="8.5703125" style="1" bestFit="1" customWidth="1"/>
    <col min="64" max="65" width="10.42578125" style="1" bestFit="1" customWidth="1"/>
    <col min="66" max="66" width="8.5703125" style="1" bestFit="1" customWidth="1"/>
    <col min="67" max="68" width="10.42578125" style="1" bestFit="1" customWidth="1"/>
    <col min="69" max="69" width="8.5703125" style="1" bestFit="1" customWidth="1"/>
    <col min="70" max="71" width="10.42578125" style="1" bestFit="1" customWidth="1"/>
    <col min="72" max="72" width="8.5703125" style="1" bestFit="1" customWidth="1"/>
    <col min="73" max="74" width="10.42578125" style="1" bestFit="1" customWidth="1"/>
    <col min="75" max="75" width="8.5703125" style="1" bestFit="1" customWidth="1"/>
    <col min="76" max="77" width="10.42578125" style="1" bestFit="1" customWidth="1"/>
    <col min="78" max="78" width="8.5703125" style="1" bestFit="1" customWidth="1"/>
    <col min="79" max="79" width="10.42578125" style="1" bestFit="1" customWidth="1"/>
    <col min="80" max="99" width="8" style="1" customWidth="1"/>
    <col min="100" max="16384" width="11.42578125" style="1"/>
  </cols>
  <sheetData>
    <row r="1" spans="1:79" s="43" customFormat="1" ht="30" x14ac:dyDescent="0.5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</row>
    <row r="2" spans="1:79" s="47" customFormat="1" ht="18.75" x14ac:dyDescent="0.3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</row>
    <row r="3" spans="1:79" s="77" customFormat="1" ht="15" x14ac:dyDescent="0.25">
      <c r="A3" s="140" t="s">
        <v>46</v>
      </c>
    </row>
    <row r="4" spans="1:79" s="77" customFormat="1" ht="12.75" x14ac:dyDescent="0.2"/>
    <row r="5" spans="1:79" s="3" customFormat="1" ht="15" x14ac:dyDescent="0.25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"/>
      <c r="AM5" s="2"/>
      <c r="AN5" s="2"/>
    </row>
    <row r="6" spans="1:7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79" s="5" customFormat="1" ht="11.25" x14ac:dyDescent="0.2">
      <c r="A7" s="5" t="s">
        <v>15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O7" s="6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79" s="5" customFormat="1" ht="11.25" x14ac:dyDescent="0.2">
      <c r="A8" s="8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10" spans="1:79" ht="15" x14ac:dyDescent="0.25">
      <c r="A10" s="112" t="s">
        <v>40</v>
      </c>
    </row>
    <row r="12" spans="1:79" ht="15.75" x14ac:dyDescent="0.25">
      <c r="A12" s="47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U12" s="10"/>
    </row>
    <row r="13" spans="1:79" s="14" customFormat="1" x14ac:dyDescent="0.25">
      <c r="A13" s="14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</row>
    <row r="14" spans="1:79" ht="15" x14ac:dyDescent="0.25">
      <c r="B14" s="148">
        <v>2019</v>
      </c>
      <c r="C14" s="149"/>
      <c r="D14" s="150"/>
      <c r="E14" s="148">
        <v>2018</v>
      </c>
      <c r="F14" s="149"/>
      <c r="G14" s="150"/>
      <c r="H14" s="148">
        <v>2017</v>
      </c>
      <c r="I14" s="149"/>
      <c r="J14" s="150"/>
      <c r="K14" s="148">
        <v>2016</v>
      </c>
      <c r="L14" s="149"/>
      <c r="M14" s="150"/>
      <c r="N14" s="148">
        <v>2015</v>
      </c>
      <c r="O14" s="149"/>
      <c r="P14" s="150"/>
      <c r="Q14" s="148">
        <v>2014</v>
      </c>
      <c r="R14" s="149"/>
      <c r="S14" s="150"/>
      <c r="T14" s="148" t="s">
        <v>27</v>
      </c>
      <c r="U14" s="149"/>
      <c r="V14" s="150"/>
      <c r="W14" s="148" t="s">
        <v>28</v>
      </c>
      <c r="X14" s="149"/>
      <c r="Y14" s="150"/>
      <c r="Z14" s="148" t="s">
        <v>29</v>
      </c>
      <c r="AA14" s="149"/>
      <c r="AB14" s="150"/>
      <c r="AC14" s="148">
        <v>2010</v>
      </c>
      <c r="AD14" s="149"/>
      <c r="AE14" s="150"/>
      <c r="AF14" s="148">
        <v>2009</v>
      </c>
      <c r="AG14" s="149"/>
      <c r="AH14" s="150"/>
      <c r="AI14" s="148" t="s">
        <v>30</v>
      </c>
      <c r="AJ14" s="149"/>
      <c r="AK14" s="150"/>
      <c r="AL14" s="148">
        <v>2007</v>
      </c>
      <c r="AM14" s="149"/>
      <c r="AN14" s="150"/>
      <c r="AO14" s="148">
        <v>2006</v>
      </c>
      <c r="AP14" s="149"/>
      <c r="AQ14" s="150"/>
      <c r="AR14" s="148">
        <v>2005</v>
      </c>
      <c r="AS14" s="149"/>
      <c r="AT14" s="150"/>
      <c r="AU14" s="148">
        <v>2004</v>
      </c>
      <c r="AV14" s="149"/>
      <c r="AW14" s="150"/>
      <c r="AX14" s="148">
        <v>2003</v>
      </c>
      <c r="AY14" s="149"/>
      <c r="AZ14" s="150"/>
      <c r="BA14" s="148">
        <v>2002</v>
      </c>
      <c r="BB14" s="149"/>
      <c r="BC14" s="150"/>
      <c r="BD14" s="148">
        <v>2001</v>
      </c>
      <c r="BE14" s="149"/>
      <c r="BF14" s="150"/>
      <c r="BG14" s="148">
        <v>2000</v>
      </c>
      <c r="BH14" s="149"/>
      <c r="BI14" s="150"/>
      <c r="BJ14" s="148">
        <v>1999</v>
      </c>
      <c r="BK14" s="149"/>
      <c r="BL14" s="150"/>
      <c r="BM14" s="148">
        <v>1998</v>
      </c>
      <c r="BN14" s="149"/>
      <c r="BO14" s="150"/>
      <c r="BP14" s="148">
        <v>1997</v>
      </c>
      <c r="BQ14" s="149"/>
      <c r="BR14" s="150"/>
      <c r="BS14" s="148">
        <v>1996</v>
      </c>
      <c r="BT14" s="149"/>
      <c r="BU14" s="150"/>
      <c r="BV14" s="148">
        <v>1995</v>
      </c>
      <c r="BW14" s="149"/>
      <c r="BX14" s="150"/>
      <c r="BY14" s="148">
        <v>1994</v>
      </c>
      <c r="BZ14" s="149"/>
      <c r="CA14" s="150"/>
    </row>
    <row r="15" spans="1:79" x14ac:dyDescent="0.25">
      <c r="A15" s="51" t="s">
        <v>14</v>
      </c>
      <c r="B15" s="52" t="s">
        <v>7</v>
      </c>
      <c r="C15" s="53" t="s">
        <v>9</v>
      </c>
      <c r="D15" s="54" t="s">
        <v>12</v>
      </c>
      <c r="E15" s="52" t="s">
        <v>7</v>
      </c>
      <c r="F15" s="53" t="s">
        <v>9</v>
      </c>
      <c r="G15" s="54" t="s">
        <v>12</v>
      </c>
      <c r="H15" s="52" t="s">
        <v>7</v>
      </c>
      <c r="I15" s="53" t="s">
        <v>9</v>
      </c>
      <c r="J15" s="54" t="s">
        <v>12</v>
      </c>
      <c r="K15" s="52" t="s">
        <v>7</v>
      </c>
      <c r="L15" s="53" t="s">
        <v>9</v>
      </c>
      <c r="M15" s="54" t="s">
        <v>12</v>
      </c>
      <c r="N15" s="52" t="s">
        <v>7</v>
      </c>
      <c r="O15" s="53" t="s">
        <v>9</v>
      </c>
      <c r="P15" s="54" t="s">
        <v>12</v>
      </c>
      <c r="Q15" s="52" t="s">
        <v>7</v>
      </c>
      <c r="R15" s="53" t="s">
        <v>9</v>
      </c>
      <c r="S15" s="54" t="s">
        <v>12</v>
      </c>
      <c r="T15" s="52" t="s">
        <v>7</v>
      </c>
      <c r="U15" s="53" t="s">
        <v>9</v>
      </c>
      <c r="V15" s="54" t="s">
        <v>12</v>
      </c>
      <c r="W15" s="52" t="s">
        <v>7</v>
      </c>
      <c r="X15" s="53" t="s">
        <v>9</v>
      </c>
      <c r="Y15" s="54" t="s">
        <v>12</v>
      </c>
      <c r="Z15" s="52" t="s">
        <v>7</v>
      </c>
      <c r="AA15" s="53" t="s">
        <v>9</v>
      </c>
      <c r="AB15" s="54" t="s">
        <v>12</v>
      </c>
      <c r="AC15" s="52" t="s">
        <v>7</v>
      </c>
      <c r="AD15" s="53" t="s">
        <v>9</v>
      </c>
      <c r="AE15" s="54" t="s">
        <v>12</v>
      </c>
      <c r="AF15" s="52" t="s">
        <v>7</v>
      </c>
      <c r="AG15" s="53" t="s">
        <v>9</v>
      </c>
      <c r="AH15" s="54" t="s">
        <v>12</v>
      </c>
      <c r="AI15" s="55" t="s">
        <v>7</v>
      </c>
      <c r="AJ15" s="53" t="s">
        <v>9</v>
      </c>
      <c r="AK15" s="54" t="s">
        <v>12</v>
      </c>
      <c r="AL15" s="52" t="s">
        <v>7</v>
      </c>
      <c r="AM15" s="53" t="s">
        <v>9</v>
      </c>
      <c r="AN15" s="54" t="s">
        <v>12</v>
      </c>
      <c r="AO15" s="52" t="s">
        <v>7</v>
      </c>
      <c r="AP15" s="53" t="s">
        <v>9</v>
      </c>
      <c r="AQ15" s="54" t="s">
        <v>12</v>
      </c>
      <c r="AR15" s="52" t="s">
        <v>7</v>
      </c>
      <c r="AS15" s="53" t="s">
        <v>9</v>
      </c>
      <c r="AT15" s="54" t="s">
        <v>12</v>
      </c>
      <c r="AU15" s="52" t="s">
        <v>7</v>
      </c>
      <c r="AV15" s="53" t="s">
        <v>9</v>
      </c>
      <c r="AW15" s="54" t="s">
        <v>12</v>
      </c>
      <c r="AX15" s="52" t="s">
        <v>7</v>
      </c>
      <c r="AY15" s="53" t="s">
        <v>9</v>
      </c>
      <c r="AZ15" s="54" t="s">
        <v>12</v>
      </c>
      <c r="BA15" s="52" t="s">
        <v>7</v>
      </c>
      <c r="BB15" s="53" t="s">
        <v>9</v>
      </c>
      <c r="BC15" s="54" t="s">
        <v>12</v>
      </c>
      <c r="BD15" s="52" t="s">
        <v>7</v>
      </c>
      <c r="BE15" s="53" t="s">
        <v>9</v>
      </c>
      <c r="BF15" s="54" t="s">
        <v>12</v>
      </c>
      <c r="BG15" s="52" t="s">
        <v>7</v>
      </c>
      <c r="BH15" s="53" t="s">
        <v>9</v>
      </c>
      <c r="BI15" s="54" t="s">
        <v>12</v>
      </c>
      <c r="BJ15" s="52" t="s">
        <v>7</v>
      </c>
      <c r="BK15" s="53" t="s">
        <v>9</v>
      </c>
      <c r="BL15" s="54" t="s">
        <v>12</v>
      </c>
      <c r="BM15" s="52" t="s">
        <v>7</v>
      </c>
      <c r="BN15" s="53" t="s">
        <v>9</v>
      </c>
      <c r="BO15" s="54" t="s">
        <v>12</v>
      </c>
      <c r="BP15" s="52" t="s">
        <v>7</v>
      </c>
      <c r="BQ15" s="53" t="s">
        <v>9</v>
      </c>
      <c r="BR15" s="54" t="s">
        <v>12</v>
      </c>
      <c r="BS15" s="52" t="s">
        <v>7</v>
      </c>
      <c r="BT15" s="53" t="s">
        <v>9</v>
      </c>
      <c r="BU15" s="54" t="s">
        <v>12</v>
      </c>
      <c r="BV15" s="52" t="s">
        <v>7</v>
      </c>
      <c r="BW15" s="53" t="s">
        <v>9</v>
      </c>
      <c r="BX15" s="54" t="s">
        <v>12</v>
      </c>
      <c r="BY15" s="52" t="s">
        <v>7</v>
      </c>
      <c r="BZ15" s="53" t="s">
        <v>9</v>
      </c>
      <c r="CA15" s="54" t="s">
        <v>12</v>
      </c>
    </row>
    <row r="16" spans="1:79" s="13" customFormat="1" x14ac:dyDescent="0.25">
      <c r="A16" s="56" t="s">
        <v>13</v>
      </c>
      <c r="B16" s="57" t="s">
        <v>8</v>
      </c>
      <c r="C16" s="58" t="s">
        <v>10</v>
      </c>
      <c r="D16" s="59" t="s">
        <v>11</v>
      </c>
      <c r="E16" s="57" t="s">
        <v>8</v>
      </c>
      <c r="F16" s="58" t="s">
        <v>10</v>
      </c>
      <c r="G16" s="59" t="s">
        <v>11</v>
      </c>
      <c r="H16" s="57" t="s">
        <v>8</v>
      </c>
      <c r="I16" s="58" t="s">
        <v>10</v>
      </c>
      <c r="J16" s="59" t="s">
        <v>11</v>
      </c>
      <c r="K16" s="57" t="s">
        <v>8</v>
      </c>
      <c r="L16" s="58" t="s">
        <v>10</v>
      </c>
      <c r="M16" s="59" t="s">
        <v>11</v>
      </c>
      <c r="N16" s="57" t="s">
        <v>8</v>
      </c>
      <c r="O16" s="58" t="s">
        <v>10</v>
      </c>
      <c r="P16" s="59" t="s">
        <v>11</v>
      </c>
      <c r="Q16" s="57" t="s">
        <v>8</v>
      </c>
      <c r="R16" s="58" t="s">
        <v>10</v>
      </c>
      <c r="S16" s="59" t="s">
        <v>11</v>
      </c>
      <c r="T16" s="57" t="s">
        <v>8</v>
      </c>
      <c r="U16" s="58" t="s">
        <v>10</v>
      </c>
      <c r="V16" s="59" t="s">
        <v>11</v>
      </c>
      <c r="W16" s="57" t="s">
        <v>8</v>
      </c>
      <c r="X16" s="58" t="s">
        <v>10</v>
      </c>
      <c r="Y16" s="59" t="s">
        <v>11</v>
      </c>
      <c r="Z16" s="57" t="s">
        <v>8</v>
      </c>
      <c r="AA16" s="58" t="s">
        <v>10</v>
      </c>
      <c r="AB16" s="59" t="s">
        <v>11</v>
      </c>
      <c r="AC16" s="60" t="s">
        <v>8</v>
      </c>
      <c r="AD16" s="58" t="s">
        <v>10</v>
      </c>
      <c r="AE16" s="61" t="s">
        <v>11</v>
      </c>
      <c r="AF16" s="60" t="s">
        <v>8</v>
      </c>
      <c r="AG16" s="58" t="s">
        <v>10</v>
      </c>
      <c r="AH16" s="61" t="s">
        <v>11</v>
      </c>
      <c r="AI16" s="62" t="s">
        <v>8</v>
      </c>
      <c r="AJ16" s="58" t="s">
        <v>10</v>
      </c>
      <c r="AK16" s="61" t="s">
        <v>11</v>
      </c>
      <c r="AL16" s="60" t="s">
        <v>8</v>
      </c>
      <c r="AM16" s="58" t="s">
        <v>10</v>
      </c>
      <c r="AN16" s="61" t="s">
        <v>11</v>
      </c>
      <c r="AO16" s="60" t="s">
        <v>8</v>
      </c>
      <c r="AP16" s="58" t="s">
        <v>10</v>
      </c>
      <c r="AQ16" s="61" t="s">
        <v>11</v>
      </c>
      <c r="AR16" s="60" t="s">
        <v>8</v>
      </c>
      <c r="AS16" s="58" t="s">
        <v>10</v>
      </c>
      <c r="AT16" s="61" t="s">
        <v>11</v>
      </c>
      <c r="AU16" s="60" t="s">
        <v>8</v>
      </c>
      <c r="AV16" s="58" t="s">
        <v>10</v>
      </c>
      <c r="AW16" s="61" t="s">
        <v>11</v>
      </c>
      <c r="AX16" s="60" t="s">
        <v>8</v>
      </c>
      <c r="AY16" s="58" t="s">
        <v>10</v>
      </c>
      <c r="AZ16" s="61" t="s">
        <v>11</v>
      </c>
      <c r="BA16" s="60" t="s">
        <v>8</v>
      </c>
      <c r="BB16" s="58" t="s">
        <v>10</v>
      </c>
      <c r="BC16" s="61" t="s">
        <v>11</v>
      </c>
      <c r="BD16" s="60" t="s">
        <v>8</v>
      </c>
      <c r="BE16" s="58" t="s">
        <v>10</v>
      </c>
      <c r="BF16" s="61" t="s">
        <v>11</v>
      </c>
      <c r="BG16" s="60" t="s">
        <v>8</v>
      </c>
      <c r="BH16" s="58" t="s">
        <v>10</v>
      </c>
      <c r="BI16" s="61" t="s">
        <v>11</v>
      </c>
      <c r="BJ16" s="60" t="s">
        <v>8</v>
      </c>
      <c r="BK16" s="58" t="s">
        <v>10</v>
      </c>
      <c r="BL16" s="61" t="s">
        <v>11</v>
      </c>
      <c r="BM16" s="60" t="s">
        <v>8</v>
      </c>
      <c r="BN16" s="58" t="s">
        <v>10</v>
      </c>
      <c r="BO16" s="61" t="s">
        <v>11</v>
      </c>
      <c r="BP16" s="60" t="s">
        <v>8</v>
      </c>
      <c r="BQ16" s="58" t="s">
        <v>10</v>
      </c>
      <c r="BR16" s="61" t="s">
        <v>11</v>
      </c>
      <c r="BS16" s="60" t="s">
        <v>8</v>
      </c>
      <c r="BT16" s="58" t="s">
        <v>10</v>
      </c>
      <c r="BU16" s="61" t="s">
        <v>11</v>
      </c>
      <c r="BV16" s="60" t="s">
        <v>8</v>
      </c>
      <c r="BW16" s="58" t="s">
        <v>10</v>
      </c>
      <c r="BX16" s="61" t="s">
        <v>11</v>
      </c>
      <c r="BY16" s="60" t="s">
        <v>8</v>
      </c>
      <c r="BZ16" s="58" t="s">
        <v>10</v>
      </c>
      <c r="CA16" s="61" t="s">
        <v>11</v>
      </c>
    </row>
    <row r="17" spans="1:79" ht="16.5" x14ac:dyDescent="0.35">
      <c r="A17" s="73" t="s">
        <v>20</v>
      </c>
      <c r="B17" s="15">
        <v>561</v>
      </c>
      <c r="C17" s="16">
        <v>101</v>
      </c>
      <c r="D17" s="17">
        <v>662</v>
      </c>
      <c r="E17" s="15">
        <v>450</v>
      </c>
      <c r="F17" s="16">
        <v>73</v>
      </c>
      <c r="G17" s="17">
        <v>523</v>
      </c>
      <c r="H17" s="15">
        <v>413</v>
      </c>
      <c r="I17" s="16">
        <v>73</v>
      </c>
      <c r="J17" s="17">
        <v>486</v>
      </c>
      <c r="K17" s="15">
        <v>521.5</v>
      </c>
      <c r="L17" s="16">
        <v>79.5</v>
      </c>
      <c r="M17" s="17">
        <v>601</v>
      </c>
      <c r="N17" s="15">
        <v>307</v>
      </c>
      <c r="O17" s="16">
        <v>42</v>
      </c>
      <c r="P17" s="17">
        <v>349</v>
      </c>
      <c r="Q17" s="15">
        <v>360.6</v>
      </c>
      <c r="R17" s="16">
        <v>68</v>
      </c>
      <c r="S17" s="17">
        <f t="shared" ref="S17:S25" si="0">SUM(Q17:R17)</f>
        <v>428.6</v>
      </c>
      <c r="T17" s="15">
        <v>372</v>
      </c>
      <c r="U17" s="16">
        <v>47</v>
      </c>
      <c r="V17" s="17">
        <f t="shared" ref="V17:V25" si="1">SUM(T17:U17)</f>
        <v>419</v>
      </c>
      <c r="W17" s="15">
        <v>307</v>
      </c>
      <c r="X17" s="16">
        <v>36</v>
      </c>
      <c r="Y17" s="17">
        <f t="shared" ref="Y17:Y25" si="2">SUM(W17:X17)</f>
        <v>343</v>
      </c>
      <c r="Z17" s="15">
        <v>249</v>
      </c>
      <c r="AA17" s="16">
        <v>28</v>
      </c>
      <c r="AB17" s="18">
        <f>SUM(Z17:AA17)</f>
        <v>277</v>
      </c>
      <c r="AC17" s="15">
        <v>224</v>
      </c>
      <c r="AD17" s="16">
        <v>19</v>
      </c>
      <c r="AE17" s="17">
        <f>SUM(AC17:AD17)</f>
        <v>243</v>
      </c>
      <c r="AF17" s="19">
        <v>162.5</v>
      </c>
      <c r="AG17" s="16">
        <v>12.1</v>
      </c>
      <c r="AH17" s="20">
        <f>SUM(AF17:AG17)</f>
        <v>174.6</v>
      </c>
      <c r="AI17" s="18">
        <v>151.80000000000001</v>
      </c>
      <c r="AJ17" s="18">
        <v>24</v>
      </c>
      <c r="AK17" s="21">
        <f t="shared" ref="AK17:AK25" si="3">SUM(AI17:AJ17)</f>
        <v>175.8</v>
      </c>
      <c r="AL17" s="19">
        <v>136.5</v>
      </c>
      <c r="AM17" s="16">
        <v>15</v>
      </c>
      <c r="AN17" s="20">
        <f t="shared" ref="AN17:AN25" si="4">SUM(AL17:AM17)</f>
        <v>151.5</v>
      </c>
      <c r="AO17" s="22">
        <v>102</v>
      </c>
      <c r="AP17" s="23">
        <v>7</v>
      </c>
      <c r="AQ17" s="24">
        <f>SUM(AO17:AP17)</f>
        <v>109</v>
      </c>
      <c r="AR17" s="22">
        <v>111</v>
      </c>
      <c r="AS17" s="23">
        <v>6</v>
      </c>
      <c r="AT17" s="24">
        <f t="shared" ref="AT17:AT26" si="5">SUM(AR17:AS17)</f>
        <v>117</v>
      </c>
      <c r="AU17" s="22">
        <v>134</v>
      </c>
      <c r="AV17" s="23">
        <v>6</v>
      </c>
      <c r="AW17" s="24">
        <f t="shared" ref="AW17:AW25" si="6">SUM(AU17:AV17)</f>
        <v>140</v>
      </c>
      <c r="AX17" s="22">
        <v>159</v>
      </c>
      <c r="AY17" s="23">
        <v>6</v>
      </c>
      <c r="AZ17" s="24">
        <f t="shared" ref="AZ17:AZ25" si="7">SUM(AX17:AY17)</f>
        <v>165</v>
      </c>
      <c r="BA17" s="22">
        <v>207</v>
      </c>
      <c r="BB17" s="23">
        <v>16</v>
      </c>
      <c r="BC17" s="24">
        <f t="shared" ref="BC17:BC25" si="8">SUM(BA17:BB17)</f>
        <v>223</v>
      </c>
      <c r="BD17" s="19">
        <v>170</v>
      </c>
      <c r="BE17" s="16">
        <v>20</v>
      </c>
      <c r="BF17" s="24">
        <f t="shared" ref="BF17:BF25" si="9">SUM(BD17:BE17)</f>
        <v>190</v>
      </c>
      <c r="BG17" s="19">
        <v>155</v>
      </c>
      <c r="BH17" s="16">
        <v>18</v>
      </c>
      <c r="BI17" s="20">
        <v>173</v>
      </c>
      <c r="BJ17" s="19">
        <v>141</v>
      </c>
      <c r="BK17" s="16">
        <v>7</v>
      </c>
      <c r="BL17" s="20">
        <v>148</v>
      </c>
      <c r="BM17" s="19">
        <v>120</v>
      </c>
      <c r="BN17" s="16">
        <v>9</v>
      </c>
      <c r="BO17" s="20">
        <v>129</v>
      </c>
      <c r="BP17" s="19">
        <v>107</v>
      </c>
      <c r="BQ17" s="16">
        <v>15</v>
      </c>
      <c r="BR17" s="20">
        <v>122</v>
      </c>
      <c r="BS17" s="19">
        <v>108</v>
      </c>
      <c r="BT17" s="16">
        <v>37</v>
      </c>
      <c r="BU17" s="20">
        <v>145</v>
      </c>
      <c r="BV17" s="19">
        <v>141</v>
      </c>
      <c r="BW17" s="16">
        <v>34</v>
      </c>
      <c r="BX17" s="20">
        <v>175</v>
      </c>
      <c r="BY17" s="19">
        <v>100</v>
      </c>
      <c r="BZ17" s="16">
        <v>22</v>
      </c>
      <c r="CA17" s="20">
        <v>122</v>
      </c>
    </row>
    <row r="18" spans="1:79" ht="16.5" x14ac:dyDescent="0.35">
      <c r="A18" s="74" t="s">
        <v>21</v>
      </c>
      <c r="B18" s="25">
        <v>648</v>
      </c>
      <c r="C18" s="26">
        <v>102</v>
      </c>
      <c r="D18" s="17">
        <v>750</v>
      </c>
      <c r="E18" s="25">
        <v>779</v>
      </c>
      <c r="F18" s="26">
        <v>121</v>
      </c>
      <c r="G18" s="17">
        <v>900</v>
      </c>
      <c r="H18" s="25">
        <v>753.3</v>
      </c>
      <c r="I18" s="26">
        <v>110</v>
      </c>
      <c r="J18" s="17">
        <v>863.3</v>
      </c>
      <c r="K18" s="25">
        <v>563.29999999999995</v>
      </c>
      <c r="L18" s="26">
        <v>84.3</v>
      </c>
      <c r="M18" s="17">
        <v>647.6</v>
      </c>
      <c r="N18" s="25">
        <v>524</v>
      </c>
      <c r="O18" s="26">
        <v>84</v>
      </c>
      <c r="P18" s="17">
        <v>608</v>
      </c>
      <c r="Q18" s="25">
        <v>405</v>
      </c>
      <c r="R18" s="26">
        <v>45.5</v>
      </c>
      <c r="S18" s="17">
        <f t="shared" si="0"/>
        <v>450.5</v>
      </c>
      <c r="T18" s="25">
        <v>473</v>
      </c>
      <c r="U18" s="26">
        <v>45</v>
      </c>
      <c r="V18" s="17">
        <f t="shared" si="1"/>
        <v>518</v>
      </c>
      <c r="W18" s="25">
        <v>339</v>
      </c>
      <c r="X18" s="26">
        <v>32</v>
      </c>
      <c r="Y18" s="17">
        <f t="shared" si="2"/>
        <v>371</v>
      </c>
      <c r="Z18" s="25">
        <v>322</v>
      </c>
      <c r="AA18" s="26">
        <v>31</v>
      </c>
      <c r="AB18" s="17">
        <f>SUM(Z18:AA18)</f>
        <v>353</v>
      </c>
      <c r="AC18" s="25">
        <v>336</v>
      </c>
      <c r="AD18" s="26">
        <v>26.5</v>
      </c>
      <c r="AE18" s="17">
        <f>SUM(AC18:AD18)</f>
        <v>362.5</v>
      </c>
      <c r="AF18" s="27">
        <v>318</v>
      </c>
      <c r="AG18" s="26">
        <v>21.2</v>
      </c>
      <c r="AH18" s="21">
        <f>SUM(AF18:AG18)</f>
        <v>339.2</v>
      </c>
      <c r="AI18" s="17">
        <v>270.7</v>
      </c>
      <c r="AJ18" s="17">
        <v>19.5</v>
      </c>
      <c r="AK18" s="21">
        <f t="shared" si="3"/>
        <v>290.2</v>
      </c>
      <c r="AL18" s="27">
        <v>285.2</v>
      </c>
      <c r="AM18" s="26">
        <v>19.5</v>
      </c>
      <c r="AN18" s="21">
        <f t="shared" si="4"/>
        <v>304.7</v>
      </c>
      <c r="AO18" s="28">
        <v>272</v>
      </c>
      <c r="AP18" s="29">
        <v>26</v>
      </c>
      <c r="AQ18" s="30">
        <f>SUM(AO18:AP18)</f>
        <v>298</v>
      </c>
      <c r="AR18" s="28">
        <v>193</v>
      </c>
      <c r="AS18" s="29">
        <v>11</v>
      </c>
      <c r="AT18" s="30">
        <f t="shared" si="5"/>
        <v>204</v>
      </c>
      <c r="AU18" s="28">
        <v>216</v>
      </c>
      <c r="AV18" s="29">
        <v>17</v>
      </c>
      <c r="AW18" s="30">
        <f t="shared" si="6"/>
        <v>233</v>
      </c>
      <c r="AX18" s="28">
        <v>200</v>
      </c>
      <c r="AY18" s="29">
        <v>14</v>
      </c>
      <c r="AZ18" s="30">
        <f t="shared" si="7"/>
        <v>214</v>
      </c>
      <c r="BA18" s="28">
        <v>231</v>
      </c>
      <c r="BB18" s="29">
        <v>26</v>
      </c>
      <c r="BC18" s="30">
        <f t="shared" si="8"/>
        <v>257</v>
      </c>
      <c r="BD18" s="27">
        <v>212</v>
      </c>
      <c r="BE18" s="26">
        <v>18</v>
      </c>
      <c r="BF18" s="30">
        <f t="shared" si="9"/>
        <v>230</v>
      </c>
      <c r="BG18" s="27">
        <v>226</v>
      </c>
      <c r="BH18" s="26">
        <v>12</v>
      </c>
      <c r="BI18" s="21">
        <v>238</v>
      </c>
      <c r="BJ18" s="27">
        <v>241</v>
      </c>
      <c r="BK18" s="26">
        <v>18</v>
      </c>
      <c r="BL18" s="21">
        <v>259</v>
      </c>
      <c r="BM18" s="27">
        <v>215</v>
      </c>
      <c r="BN18" s="26">
        <v>14</v>
      </c>
      <c r="BO18" s="21">
        <v>229</v>
      </c>
      <c r="BP18" s="27">
        <v>230</v>
      </c>
      <c r="BQ18" s="26">
        <v>35</v>
      </c>
      <c r="BR18" s="21">
        <v>265</v>
      </c>
      <c r="BS18" s="27">
        <v>267</v>
      </c>
      <c r="BT18" s="26">
        <v>70</v>
      </c>
      <c r="BU18" s="21">
        <v>337</v>
      </c>
      <c r="BV18" s="27">
        <v>288</v>
      </c>
      <c r="BW18" s="26">
        <v>79</v>
      </c>
      <c r="BX18" s="21">
        <v>367</v>
      </c>
      <c r="BY18" s="27">
        <v>309</v>
      </c>
      <c r="BZ18" s="26">
        <v>76</v>
      </c>
      <c r="CA18" s="21">
        <v>385</v>
      </c>
    </row>
    <row r="19" spans="1:79" ht="16.5" x14ac:dyDescent="0.35">
      <c r="A19" s="74" t="s">
        <v>0</v>
      </c>
      <c r="B19" s="25">
        <v>1020</v>
      </c>
      <c r="C19" s="26">
        <v>173</v>
      </c>
      <c r="D19" s="17">
        <v>1193</v>
      </c>
      <c r="E19" s="25">
        <v>960</v>
      </c>
      <c r="F19" s="26">
        <v>145</v>
      </c>
      <c r="G19" s="17">
        <v>1105</v>
      </c>
      <c r="H19" s="25">
        <v>831.6</v>
      </c>
      <c r="I19" s="26">
        <v>118</v>
      </c>
      <c r="J19" s="17">
        <v>949.6</v>
      </c>
      <c r="K19" s="25">
        <v>783</v>
      </c>
      <c r="L19" s="26">
        <v>110.5</v>
      </c>
      <c r="M19" s="17">
        <v>893.5</v>
      </c>
      <c r="N19" s="25">
        <v>657.3</v>
      </c>
      <c r="O19" s="26">
        <v>77</v>
      </c>
      <c r="P19" s="17">
        <v>734.3</v>
      </c>
      <c r="Q19" s="25">
        <v>614</v>
      </c>
      <c r="R19" s="26">
        <v>63.5</v>
      </c>
      <c r="S19" s="17">
        <f t="shared" si="0"/>
        <v>677.5</v>
      </c>
      <c r="T19" s="25">
        <v>608.5</v>
      </c>
      <c r="U19" s="26">
        <v>73</v>
      </c>
      <c r="V19" s="17">
        <f t="shared" si="1"/>
        <v>681.5</v>
      </c>
      <c r="W19" s="25">
        <v>659.5</v>
      </c>
      <c r="X19" s="26">
        <v>68.5</v>
      </c>
      <c r="Y19" s="17">
        <f t="shared" si="2"/>
        <v>728</v>
      </c>
      <c r="Z19" s="25">
        <v>620.6</v>
      </c>
      <c r="AA19" s="26">
        <v>61.8</v>
      </c>
      <c r="AB19" s="17">
        <f t="shared" ref="AB19:AB25" si="10">SUM(Z19:AA19)</f>
        <v>682.4</v>
      </c>
      <c r="AC19" s="25">
        <v>554.5</v>
      </c>
      <c r="AD19" s="26">
        <v>74.5</v>
      </c>
      <c r="AE19" s="17">
        <f t="shared" ref="AE19:AE25" si="11">SUM(AC19:AD19)</f>
        <v>629</v>
      </c>
      <c r="AF19" s="27">
        <v>486.8</v>
      </c>
      <c r="AG19" s="26">
        <v>50</v>
      </c>
      <c r="AH19" s="21">
        <f t="shared" ref="AH19:AH25" si="12">SUM(AF19:AG19)</f>
        <v>536.79999999999995</v>
      </c>
      <c r="AI19" s="17">
        <v>470</v>
      </c>
      <c r="AJ19" s="17">
        <v>90.2</v>
      </c>
      <c r="AK19" s="21">
        <f t="shared" si="3"/>
        <v>560.20000000000005</v>
      </c>
      <c r="AL19" s="27">
        <v>437</v>
      </c>
      <c r="AM19" s="26">
        <v>36</v>
      </c>
      <c r="AN19" s="21">
        <f t="shared" si="4"/>
        <v>473</v>
      </c>
      <c r="AO19" s="28">
        <v>493</v>
      </c>
      <c r="AP19" s="29">
        <v>51</v>
      </c>
      <c r="AQ19" s="30">
        <f t="shared" ref="AQ19:AQ25" si="13">SUM(AO19:AP19)</f>
        <v>544</v>
      </c>
      <c r="AR19" s="28">
        <v>357</v>
      </c>
      <c r="AS19" s="29">
        <v>25</v>
      </c>
      <c r="AT19" s="30">
        <f t="shared" si="5"/>
        <v>382</v>
      </c>
      <c r="AU19" s="28">
        <v>353</v>
      </c>
      <c r="AV19" s="29">
        <v>33</v>
      </c>
      <c r="AW19" s="30">
        <f t="shared" si="6"/>
        <v>386</v>
      </c>
      <c r="AX19" s="28">
        <v>342</v>
      </c>
      <c r="AY19" s="29">
        <v>27</v>
      </c>
      <c r="AZ19" s="30">
        <f t="shared" si="7"/>
        <v>369</v>
      </c>
      <c r="BA19" s="28">
        <v>358</v>
      </c>
      <c r="BB19" s="29">
        <v>33</v>
      </c>
      <c r="BC19" s="30">
        <f t="shared" si="8"/>
        <v>391</v>
      </c>
      <c r="BD19" s="27">
        <v>401</v>
      </c>
      <c r="BE19" s="26">
        <v>34</v>
      </c>
      <c r="BF19" s="30">
        <f t="shared" si="9"/>
        <v>435</v>
      </c>
      <c r="BG19" s="27">
        <v>416</v>
      </c>
      <c r="BH19" s="26">
        <v>41</v>
      </c>
      <c r="BI19" s="21">
        <v>457</v>
      </c>
      <c r="BJ19" s="27">
        <v>413</v>
      </c>
      <c r="BK19" s="26">
        <v>36</v>
      </c>
      <c r="BL19" s="21">
        <v>449</v>
      </c>
      <c r="BM19" s="27">
        <v>421</v>
      </c>
      <c r="BN19" s="26">
        <v>24</v>
      </c>
      <c r="BO19" s="21">
        <v>445</v>
      </c>
      <c r="BP19" s="27">
        <v>441</v>
      </c>
      <c r="BQ19" s="26">
        <v>25</v>
      </c>
      <c r="BR19" s="21">
        <v>466</v>
      </c>
      <c r="BS19" s="27">
        <v>532</v>
      </c>
      <c r="BT19" s="26">
        <v>68</v>
      </c>
      <c r="BU19" s="21">
        <v>600</v>
      </c>
      <c r="BV19" s="27">
        <v>496</v>
      </c>
      <c r="BW19" s="26">
        <v>67</v>
      </c>
      <c r="BX19" s="21">
        <v>563</v>
      </c>
      <c r="BY19" s="27">
        <v>519</v>
      </c>
      <c r="BZ19" s="26">
        <v>69</v>
      </c>
      <c r="CA19" s="21">
        <v>588</v>
      </c>
    </row>
    <row r="20" spans="1:79" ht="16.5" x14ac:dyDescent="0.35">
      <c r="A20" s="74" t="s">
        <v>33</v>
      </c>
      <c r="B20" s="25">
        <v>1107</v>
      </c>
      <c r="C20" s="26">
        <v>159</v>
      </c>
      <c r="D20" s="17">
        <v>1266</v>
      </c>
      <c r="E20" s="25">
        <v>1043</v>
      </c>
      <c r="F20" s="26">
        <v>166</v>
      </c>
      <c r="G20" s="17">
        <v>1209</v>
      </c>
      <c r="H20" s="25">
        <v>850</v>
      </c>
      <c r="I20" s="26">
        <v>91</v>
      </c>
      <c r="J20" s="17">
        <v>941</v>
      </c>
      <c r="K20" s="25">
        <v>841</v>
      </c>
      <c r="L20" s="26">
        <v>120.3</v>
      </c>
      <c r="M20" s="17">
        <v>961.3</v>
      </c>
      <c r="N20" s="25">
        <v>687</v>
      </c>
      <c r="O20" s="26">
        <v>74</v>
      </c>
      <c r="P20" s="17">
        <v>761</v>
      </c>
      <c r="Q20" s="25">
        <v>691</v>
      </c>
      <c r="R20" s="26">
        <v>60</v>
      </c>
      <c r="S20" s="17">
        <v>751</v>
      </c>
      <c r="T20" s="25">
        <v>598</v>
      </c>
      <c r="U20" s="26">
        <v>52</v>
      </c>
      <c r="V20" s="17">
        <v>650</v>
      </c>
      <c r="W20" s="25">
        <v>625.5</v>
      </c>
      <c r="X20" s="26">
        <v>65</v>
      </c>
      <c r="Y20" s="17">
        <v>690.5</v>
      </c>
      <c r="Z20" s="25">
        <v>596</v>
      </c>
      <c r="AA20" s="26">
        <v>53</v>
      </c>
      <c r="AB20" s="17">
        <v>649</v>
      </c>
      <c r="AC20" s="25">
        <v>503</v>
      </c>
      <c r="AD20" s="26">
        <v>54</v>
      </c>
      <c r="AE20" s="17">
        <v>557</v>
      </c>
      <c r="AF20" s="25">
        <v>425.5</v>
      </c>
      <c r="AG20" s="26">
        <v>35.200000000000003</v>
      </c>
      <c r="AH20" s="17">
        <v>460.7</v>
      </c>
      <c r="AI20" s="25">
        <v>429.5</v>
      </c>
      <c r="AJ20" s="26">
        <v>42.7</v>
      </c>
      <c r="AK20" s="17">
        <v>472.2</v>
      </c>
      <c r="AL20" s="25">
        <v>382</v>
      </c>
      <c r="AM20" s="26">
        <v>27.2</v>
      </c>
      <c r="AN20" s="17">
        <v>409.2</v>
      </c>
      <c r="AO20" s="25">
        <v>406</v>
      </c>
      <c r="AP20" s="26">
        <v>20</v>
      </c>
      <c r="AQ20" s="17">
        <v>426</v>
      </c>
      <c r="AR20" s="25">
        <v>417</v>
      </c>
      <c r="AS20" s="26">
        <v>35</v>
      </c>
      <c r="AT20" s="17">
        <v>452</v>
      </c>
      <c r="AU20" s="25">
        <v>413</v>
      </c>
      <c r="AV20" s="26">
        <v>24</v>
      </c>
      <c r="AW20" s="17">
        <v>437</v>
      </c>
      <c r="AX20" s="25">
        <v>392</v>
      </c>
      <c r="AY20" s="26">
        <v>15</v>
      </c>
      <c r="AZ20" s="17">
        <v>407</v>
      </c>
      <c r="BA20" s="25">
        <v>410</v>
      </c>
      <c r="BB20" s="26">
        <v>23</v>
      </c>
      <c r="BC20" s="17">
        <v>433</v>
      </c>
      <c r="BD20" s="25">
        <v>510</v>
      </c>
      <c r="BE20" s="26">
        <v>36</v>
      </c>
      <c r="BF20" s="17">
        <v>546</v>
      </c>
      <c r="BG20" s="25">
        <v>429</v>
      </c>
      <c r="BH20" s="26">
        <v>19</v>
      </c>
      <c r="BI20" s="17">
        <v>448</v>
      </c>
      <c r="BJ20" s="25">
        <v>423</v>
      </c>
      <c r="BK20" s="26">
        <v>22</v>
      </c>
      <c r="BL20" s="17">
        <v>445</v>
      </c>
      <c r="BM20" s="25">
        <v>415</v>
      </c>
      <c r="BN20" s="26">
        <v>28</v>
      </c>
      <c r="BO20" s="17">
        <v>443</v>
      </c>
      <c r="BP20" s="25">
        <v>413</v>
      </c>
      <c r="BQ20" s="26">
        <v>25</v>
      </c>
      <c r="BR20" s="17">
        <v>438</v>
      </c>
      <c r="BS20" s="25">
        <v>494</v>
      </c>
      <c r="BT20" s="26">
        <v>48</v>
      </c>
      <c r="BU20" s="17">
        <v>542</v>
      </c>
      <c r="BV20" s="25">
        <v>540</v>
      </c>
      <c r="BW20" s="26">
        <v>60</v>
      </c>
      <c r="BX20" s="17">
        <v>600</v>
      </c>
      <c r="BY20" s="25">
        <v>512</v>
      </c>
      <c r="BZ20" s="26">
        <v>89</v>
      </c>
      <c r="CA20" s="17">
        <v>601</v>
      </c>
    </row>
    <row r="21" spans="1:79" ht="16.5" x14ac:dyDescent="0.35">
      <c r="A21" s="74" t="s">
        <v>3</v>
      </c>
      <c r="B21" s="25">
        <v>463</v>
      </c>
      <c r="C21" s="26">
        <v>46</v>
      </c>
      <c r="D21" s="17">
        <v>509</v>
      </c>
      <c r="E21" s="25">
        <v>454</v>
      </c>
      <c r="F21" s="26">
        <v>51</v>
      </c>
      <c r="G21" s="17">
        <v>505</v>
      </c>
      <c r="H21" s="25">
        <v>501</v>
      </c>
      <c r="I21" s="26">
        <v>40</v>
      </c>
      <c r="J21" s="17">
        <v>541</v>
      </c>
      <c r="K21" s="25">
        <v>523.20000000000005</v>
      </c>
      <c r="L21" s="26">
        <v>44.6</v>
      </c>
      <c r="M21" s="17">
        <v>567.79999999999995</v>
      </c>
      <c r="N21" s="25">
        <v>410.7</v>
      </c>
      <c r="O21" s="26">
        <v>29</v>
      </c>
      <c r="P21" s="17">
        <v>439.7</v>
      </c>
      <c r="Q21" s="25">
        <v>386.3</v>
      </c>
      <c r="R21" s="26">
        <v>20</v>
      </c>
      <c r="S21" s="17">
        <f t="shared" si="0"/>
        <v>406.3</v>
      </c>
      <c r="T21" s="25">
        <v>374.5</v>
      </c>
      <c r="U21" s="26">
        <v>21</v>
      </c>
      <c r="V21" s="17">
        <f t="shared" si="1"/>
        <v>395.5</v>
      </c>
      <c r="W21" s="25">
        <v>419</v>
      </c>
      <c r="X21" s="26">
        <v>36</v>
      </c>
      <c r="Y21" s="17">
        <f t="shared" si="2"/>
        <v>455</v>
      </c>
      <c r="Z21" s="25">
        <v>383.7</v>
      </c>
      <c r="AA21" s="26">
        <v>27.8</v>
      </c>
      <c r="AB21" s="17">
        <f t="shared" si="10"/>
        <v>411.5</v>
      </c>
      <c r="AC21" s="25">
        <v>362</v>
      </c>
      <c r="AD21" s="26">
        <v>28</v>
      </c>
      <c r="AE21" s="17">
        <f t="shared" si="11"/>
        <v>390</v>
      </c>
      <c r="AF21" s="27">
        <v>250</v>
      </c>
      <c r="AG21" s="26">
        <v>13.5</v>
      </c>
      <c r="AH21" s="21">
        <f t="shared" si="12"/>
        <v>263.5</v>
      </c>
      <c r="AI21" s="17">
        <v>292.5</v>
      </c>
      <c r="AJ21" s="17">
        <v>12</v>
      </c>
      <c r="AK21" s="21">
        <f t="shared" si="3"/>
        <v>304.5</v>
      </c>
      <c r="AL21" s="27">
        <v>258</v>
      </c>
      <c r="AM21" s="26">
        <v>18</v>
      </c>
      <c r="AN21" s="21">
        <f t="shared" si="4"/>
        <v>276</v>
      </c>
      <c r="AO21" s="28">
        <v>240</v>
      </c>
      <c r="AP21" s="29">
        <v>9</v>
      </c>
      <c r="AQ21" s="30">
        <f t="shared" si="13"/>
        <v>249</v>
      </c>
      <c r="AR21" s="28">
        <v>250</v>
      </c>
      <c r="AS21" s="29">
        <v>21</v>
      </c>
      <c r="AT21" s="30">
        <f t="shared" si="5"/>
        <v>271</v>
      </c>
      <c r="AU21" s="28">
        <v>251</v>
      </c>
      <c r="AV21" s="29">
        <v>22</v>
      </c>
      <c r="AW21" s="30">
        <f t="shared" si="6"/>
        <v>273</v>
      </c>
      <c r="AX21" s="28">
        <v>283</v>
      </c>
      <c r="AY21" s="29">
        <v>25</v>
      </c>
      <c r="AZ21" s="30">
        <f t="shared" si="7"/>
        <v>308</v>
      </c>
      <c r="BA21" s="28">
        <v>277</v>
      </c>
      <c r="BB21" s="29">
        <v>21</v>
      </c>
      <c r="BC21" s="30">
        <f t="shared" si="8"/>
        <v>298</v>
      </c>
      <c r="BD21" s="27">
        <v>327</v>
      </c>
      <c r="BE21" s="26">
        <v>30</v>
      </c>
      <c r="BF21" s="30">
        <f t="shared" si="9"/>
        <v>357</v>
      </c>
      <c r="BG21" s="27">
        <v>318</v>
      </c>
      <c r="BH21" s="26">
        <v>28</v>
      </c>
      <c r="BI21" s="21">
        <v>346</v>
      </c>
      <c r="BJ21" s="27">
        <v>331</v>
      </c>
      <c r="BK21" s="26">
        <v>24</v>
      </c>
      <c r="BL21" s="21">
        <v>355</v>
      </c>
      <c r="BM21" s="27">
        <v>356</v>
      </c>
      <c r="BN21" s="26">
        <v>23</v>
      </c>
      <c r="BO21" s="21">
        <v>379</v>
      </c>
      <c r="BP21" s="27">
        <v>317</v>
      </c>
      <c r="BQ21" s="26">
        <v>60</v>
      </c>
      <c r="BR21" s="21">
        <v>377</v>
      </c>
      <c r="BS21" s="27">
        <v>436</v>
      </c>
      <c r="BT21" s="26">
        <v>54</v>
      </c>
      <c r="BU21" s="21">
        <v>490</v>
      </c>
      <c r="BV21" s="27">
        <v>468</v>
      </c>
      <c r="BW21" s="26">
        <v>83</v>
      </c>
      <c r="BX21" s="21">
        <v>551</v>
      </c>
      <c r="BY21" s="27">
        <v>391</v>
      </c>
      <c r="BZ21" s="26">
        <v>83</v>
      </c>
      <c r="CA21" s="21">
        <v>474</v>
      </c>
    </row>
    <row r="22" spans="1:79" ht="16.5" x14ac:dyDescent="0.35">
      <c r="A22" s="74" t="s">
        <v>4</v>
      </c>
      <c r="B22" s="25">
        <v>378</v>
      </c>
      <c r="C22" s="26">
        <v>78</v>
      </c>
      <c r="D22" s="17">
        <v>456</v>
      </c>
      <c r="E22" s="25">
        <v>345</v>
      </c>
      <c r="F22" s="26">
        <v>63</v>
      </c>
      <c r="G22" s="17">
        <v>408</v>
      </c>
      <c r="H22" s="25">
        <v>362</v>
      </c>
      <c r="I22" s="26">
        <v>64</v>
      </c>
      <c r="J22" s="17">
        <v>426</v>
      </c>
      <c r="K22" s="25">
        <v>341.5</v>
      </c>
      <c r="L22" s="26">
        <v>57.5</v>
      </c>
      <c r="M22" s="17">
        <v>399</v>
      </c>
      <c r="N22" s="25">
        <v>318.5</v>
      </c>
      <c r="O22" s="26">
        <v>59</v>
      </c>
      <c r="P22" s="17">
        <v>377.5</v>
      </c>
      <c r="Q22" s="25">
        <v>295</v>
      </c>
      <c r="R22" s="26">
        <v>41.8</v>
      </c>
      <c r="S22" s="17">
        <f t="shared" si="0"/>
        <v>336.8</v>
      </c>
      <c r="T22" s="25">
        <v>277</v>
      </c>
      <c r="U22" s="26">
        <v>42</v>
      </c>
      <c r="V22" s="17">
        <f t="shared" si="1"/>
        <v>319</v>
      </c>
      <c r="W22" s="25">
        <v>246.5</v>
      </c>
      <c r="X22" s="26">
        <v>40.799999999999997</v>
      </c>
      <c r="Y22" s="17">
        <f t="shared" si="2"/>
        <v>287.3</v>
      </c>
      <c r="Z22" s="25">
        <v>277</v>
      </c>
      <c r="AA22" s="26">
        <v>46</v>
      </c>
      <c r="AB22" s="17">
        <f t="shared" si="10"/>
        <v>323</v>
      </c>
      <c r="AC22" s="25">
        <v>219</v>
      </c>
      <c r="AD22" s="26">
        <v>30</v>
      </c>
      <c r="AE22" s="17">
        <f t="shared" si="11"/>
        <v>249</v>
      </c>
      <c r="AF22" s="27">
        <v>191.5</v>
      </c>
      <c r="AG22" s="26">
        <v>21</v>
      </c>
      <c r="AH22" s="21">
        <f t="shared" si="12"/>
        <v>212.5</v>
      </c>
      <c r="AI22" s="17">
        <v>128</v>
      </c>
      <c r="AJ22" s="17">
        <v>19</v>
      </c>
      <c r="AK22" s="21">
        <f t="shared" si="3"/>
        <v>147</v>
      </c>
      <c r="AL22" s="27">
        <v>135</v>
      </c>
      <c r="AM22" s="26">
        <v>21</v>
      </c>
      <c r="AN22" s="21">
        <f t="shared" si="4"/>
        <v>156</v>
      </c>
      <c r="AO22" s="28">
        <v>145</v>
      </c>
      <c r="AP22" s="29">
        <v>15</v>
      </c>
      <c r="AQ22" s="30">
        <f t="shared" si="13"/>
        <v>160</v>
      </c>
      <c r="AR22" s="28">
        <v>132</v>
      </c>
      <c r="AS22" s="29">
        <v>13</v>
      </c>
      <c r="AT22" s="30">
        <f t="shared" si="5"/>
        <v>145</v>
      </c>
      <c r="AU22" s="28">
        <v>142</v>
      </c>
      <c r="AV22" s="29">
        <v>12</v>
      </c>
      <c r="AW22" s="30">
        <f t="shared" si="6"/>
        <v>154</v>
      </c>
      <c r="AX22" s="28">
        <v>171</v>
      </c>
      <c r="AY22" s="29">
        <v>13</v>
      </c>
      <c r="AZ22" s="30">
        <f t="shared" si="7"/>
        <v>184</v>
      </c>
      <c r="BA22" s="28">
        <v>173</v>
      </c>
      <c r="BB22" s="29">
        <v>20</v>
      </c>
      <c r="BC22" s="30">
        <f t="shared" si="8"/>
        <v>193</v>
      </c>
      <c r="BD22" s="27">
        <v>198</v>
      </c>
      <c r="BE22" s="26">
        <v>16</v>
      </c>
      <c r="BF22" s="30">
        <f t="shared" si="9"/>
        <v>214</v>
      </c>
      <c r="BG22" s="27">
        <v>200</v>
      </c>
      <c r="BH22" s="26">
        <v>20</v>
      </c>
      <c r="BI22" s="21">
        <v>220</v>
      </c>
      <c r="BJ22" s="27">
        <v>186</v>
      </c>
      <c r="BK22" s="26">
        <v>19</v>
      </c>
      <c r="BL22" s="21">
        <v>205</v>
      </c>
      <c r="BM22" s="27">
        <v>210</v>
      </c>
      <c r="BN22" s="26">
        <v>26</v>
      </c>
      <c r="BO22" s="21">
        <v>236</v>
      </c>
      <c r="BP22" s="27">
        <v>242</v>
      </c>
      <c r="BQ22" s="26">
        <v>31</v>
      </c>
      <c r="BR22" s="21">
        <v>273</v>
      </c>
      <c r="BS22" s="27">
        <v>253</v>
      </c>
      <c r="BT22" s="26">
        <v>41</v>
      </c>
      <c r="BU22" s="21">
        <v>294</v>
      </c>
      <c r="BV22" s="27">
        <v>286</v>
      </c>
      <c r="BW22" s="26">
        <v>52</v>
      </c>
      <c r="BX22" s="21">
        <v>338</v>
      </c>
      <c r="BY22" s="27">
        <v>272</v>
      </c>
      <c r="BZ22" s="26">
        <v>69</v>
      </c>
      <c r="CA22" s="21">
        <v>341</v>
      </c>
    </row>
    <row r="23" spans="1:79" ht="16.5" x14ac:dyDescent="0.35">
      <c r="A23" s="74" t="s">
        <v>5</v>
      </c>
      <c r="B23" s="25">
        <v>1013</v>
      </c>
      <c r="C23" s="26">
        <v>170.5</v>
      </c>
      <c r="D23" s="17">
        <v>1183.5</v>
      </c>
      <c r="E23" s="25">
        <v>946.5</v>
      </c>
      <c r="F23" s="26">
        <v>170</v>
      </c>
      <c r="G23" s="17">
        <v>1116.5</v>
      </c>
      <c r="H23" s="25">
        <v>999</v>
      </c>
      <c r="I23" s="26">
        <v>177</v>
      </c>
      <c r="J23" s="17">
        <v>1176</v>
      </c>
      <c r="K23" s="25">
        <v>1028</v>
      </c>
      <c r="L23" s="26">
        <v>149</v>
      </c>
      <c r="M23" s="17">
        <v>1177</v>
      </c>
      <c r="N23" s="25">
        <v>951.5</v>
      </c>
      <c r="O23" s="26">
        <v>153</v>
      </c>
      <c r="P23" s="17">
        <v>1104.5</v>
      </c>
      <c r="Q23" s="25">
        <v>789.5</v>
      </c>
      <c r="R23" s="26">
        <v>120</v>
      </c>
      <c r="S23" s="17">
        <f t="shared" si="0"/>
        <v>909.5</v>
      </c>
      <c r="T23" s="25">
        <v>745</v>
      </c>
      <c r="U23" s="26">
        <v>103</v>
      </c>
      <c r="V23" s="17">
        <f t="shared" si="1"/>
        <v>848</v>
      </c>
      <c r="W23" s="25">
        <v>727.8</v>
      </c>
      <c r="X23" s="26">
        <v>66.5</v>
      </c>
      <c r="Y23" s="17">
        <f t="shared" si="2"/>
        <v>794.3</v>
      </c>
      <c r="Z23" s="25">
        <v>689</v>
      </c>
      <c r="AA23" s="26">
        <v>76.5</v>
      </c>
      <c r="AB23" s="17">
        <f t="shared" si="10"/>
        <v>765.5</v>
      </c>
      <c r="AC23" s="25">
        <v>617</v>
      </c>
      <c r="AD23" s="26">
        <v>53.5</v>
      </c>
      <c r="AE23" s="17">
        <f t="shared" si="11"/>
        <v>670.5</v>
      </c>
      <c r="AF23" s="27">
        <v>590.29999999999995</v>
      </c>
      <c r="AG23" s="26">
        <v>59</v>
      </c>
      <c r="AH23" s="21">
        <f t="shared" si="12"/>
        <v>649.29999999999995</v>
      </c>
      <c r="AI23" s="17">
        <v>461.8</v>
      </c>
      <c r="AJ23" s="17">
        <v>50</v>
      </c>
      <c r="AK23" s="21">
        <f t="shared" si="3"/>
        <v>511.8</v>
      </c>
      <c r="AL23" s="27">
        <v>467.4</v>
      </c>
      <c r="AM23" s="26">
        <v>46.4</v>
      </c>
      <c r="AN23" s="21">
        <f t="shared" si="4"/>
        <v>513.79999999999995</v>
      </c>
      <c r="AO23" s="28">
        <v>390</v>
      </c>
      <c r="AP23" s="29">
        <v>54</v>
      </c>
      <c r="AQ23" s="30">
        <f t="shared" si="13"/>
        <v>444</v>
      </c>
      <c r="AR23" s="28">
        <v>347</v>
      </c>
      <c r="AS23" s="29">
        <v>28</v>
      </c>
      <c r="AT23" s="30">
        <f t="shared" si="5"/>
        <v>375</v>
      </c>
      <c r="AU23" s="28">
        <v>362</v>
      </c>
      <c r="AV23" s="29">
        <v>31</v>
      </c>
      <c r="AW23" s="30">
        <f t="shared" si="6"/>
        <v>393</v>
      </c>
      <c r="AX23" s="28">
        <v>346</v>
      </c>
      <c r="AY23" s="29">
        <v>52</v>
      </c>
      <c r="AZ23" s="30">
        <f t="shared" si="7"/>
        <v>398</v>
      </c>
      <c r="BA23" s="28">
        <v>368</v>
      </c>
      <c r="BB23" s="29">
        <v>37</v>
      </c>
      <c r="BC23" s="30">
        <f t="shared" si="8"/>
        <v>405</v>
      </c>
      <c r="BD23" s="27">
        <v>393</v>
      </c>
      <c r="BE23" s="26">
        <v>39</v>
      </c>
      <c r="BF23" s="30">
        <f t="shared" si="9"/>
        <v>432</v>
      </c>
      <c r="BG23" s="27">
        <v>436</v>
      </c>
      <c r="BH23" s="26">
        <v>66</v>
      </c>
      <c r="BI23" s="21">
        <v>502</v>
      </c>
      <c r="BJ23" s="27">
        <v>417</v>
      </c>
      <c r="BK23" s="26">
        <v>48</v>
      </c>
      <c r="BL23" s="21">
        <v>465</v>
      </c>
      <c r="BM23" s="27">
        <v>416</v>
      </c>
      <c r="BN23" s="26">
        <v>48</v>
      </c>
      <c r="BO23" s="21">
        <v>464</v>
      </c>
      <c r="BP23" s="27">
        <v>453</v>
      </c>
      <c r="BQ23" s="26">
        <v>61</v>
      </c>
      <c r="BR23" s="21">
        <v>514</v>
      </c>
      <c r="BS23" s="27">
        <v>497</v>
      </c>
      <c r="BT23" s="26">
        <v>84</v>
      </c>
      <c r="BU23" s="21">
        <v>581</v>
      </c>
      <c r="BV23" s="27">
        <v>526</v>
      </c>
      <c r="BW23" s="26">
        <v>96</v>
      </c>
      <c r="BX23" s="21">
        <v>622</v>
      </c>
      <c r="BY23" s="27">
        <v>502</v>
      </c>
      <c r="BZ23" s="26">
        <v>94</v>
      </c>
      <c r="CA23" s="21">
        <v>596</v>
      </c>
    </row>
    <row r="24" spans="1:79" ht="16.5" x14ac:dyDescent="0.35">
      <c r="A24" s="74" t="s">
        <v>6</v>
      </c>
      <c r="B24" s="25">
        <v>322</v>
      </c>
      <c r="C24" s="26">
        <v>49</v>
      </c>
      <c r="D24" s="17">
        <v>371</v>
      </c>
      <c r="E24" s="25">
        <v>246.5</v>
      </c>
      <c r="F24" s="26">
        <v>47</v>
      </c>
      <c r="G24" s="17">
        <v>293.5</v>
      </c>
      <c r="H24" s="25">
        <v>257</v>
      </c>
      <c r="I24" s="26">
        <v>39</v>
      </c>
      <c r="J24" s="17">
        <v>296</v>
      </c>
      <c r="K24" s="25">
        <v>263.5</v>
      </c>
      <c r="L24" s="26">
        <v>41</v>
      </c>
      <c r="M24" s="17">
        <v>304.5</v>
      </c>
      <c r="N24" s="25">
        <v>276</v>
      </c>
      <c r="O24" s="26">
        <v>34</v>
      </c>
      <c r="P24" s="17">
        <v>310</v>
      </c>
      <c r="Q24" s="25">
        <v>258.5</v>
      </c>
      <c r="R24" s="26">
        <v>25</v>
      </c>
      <c r="S24" s="17">
        <f t="shared" si="0"/>
        <v>283.5</v>
      </c>
      <c r="T24" s="25">
        <v>256.5</v>
      </c>
      <c r="U24" s="26">
        <v>36</v>
      </c>
      <c r="V24" s="17">
        <f t="shared" si="1"/>
        <v>292.5</v>
      </c>
      <c r="W24" s="25">
        <v>224</v>
      </c>
      <c r="X24" s="26">
        <v>25</v>
      </c>
      <c r="Y24" s="17">
        <f t="shared" si="2"/>
        <v>249</v>
      </c>
      <c r="Z24" s="25">
        <v>210.5</v>
      </c>
      <c r="AA24" s="26">
        <v>37</v>
      </c>
      <c r="AB24" s="17">
        <f t="shared" si="10"/>
        <v>247.5</v>
      </c>
      <c r="AC24" s="25">
        <v>246.6</v>
      </c>
      <c r="AD24" s="26">
        <v>40</v>
      </c>
      <c r="AE24" s="17">
        <f t="shared" si="11"/>
        <v>286.60000000000002</v>
      </c>
      <c r="AF24" s="27">
        <v>192</v>
      </c>
      <c r="AG24" s="26">
        <v>26</v>
      </c>
      <c r="AH24" s="21">
        <f t="shared" si="12"/>
        <v>218</v>
      </c>
      <c r="AI24" s="17">
        <v>185</v>
      </c>
      <c r="AJ24" s="17">
        <v>21.2</v>
      </c>
      <c r="AK24" s="21">
        <f t="shared" si="3"/>
        <v>206.2</v>
      </c>
      <c r="AL24" s="27">
        <v>187</v>
      </c>
      <c r="AM24" s="26">
        <v>18.2</v>
      </c>
      <c r="AN24" s="21">
        <f t="shared" si="4"/>
        <v>205.2</v>
      </c>
      <c r="AO24" s="28">
        <v>168</v>
      </c>
      <c r="AP24" s="29">
        <v>24</v>
      </c>
      <c r="AQ24" s="30">
        <f t="shared" si="13"/>
        <v>192</v>
      </c>
      <c r="AR24" s="28">
        <v>149</v>
      </c>
      <c r="AS24" s="29">
        <v>22</v>
      </c>
      <c r="AT24" s="30">
        <f t="shared" si="5"/>
        <v>171</v>
      </c>
      <c r="AU24" s="28">
        <v>164</v>
      </c>
      <c r="AV24" s="29">
        <v>24</v>
      </c>
      <c r="AW24" s="30">
        <f t="shared" si="6"/>
        <v>188</v>
      </c>
      <c r="AX24" s="28">
        <v>161</v>
      </c>
      <c r="AY24" s="29">
        <v>19</v>
      </c>
      <c r="AZ24" s="30">
        <f t="shared" si="7"/>
        <v>180</v>
      </c>
      <c r="BA24" s="28">
        <v>134</v>
      </c>
      <c r="BB24" s="29">
        <v>10</v>
      </c>
      <c r="BC24" s="30">
        <f t="shared" si="8"/>
        <v>144</v>
      </c>
      <c r="BD24" s="27">
        <v>165</v>
      </c>
      <c r="BE24" s="26">
        <v>24</v>
      </c>
      <c r="BF24" s="30">
        <f t="shared" si="9"/>
        <v>189</v>
      </c>
      <c r="BG24" s="27">
        <v>133</v>
      </c>
      <c r="BH24" s="26">
        <v>10</v>
      </c>
      <c r="BI24" s="21">
        <v>143</v>
      </c>
      <c r="BJ24" s="27">
        <v>142</v>
      </c>
      <c r="BK24" s="26">
        <v>15</v>
      </c>
      <c r="BL24" s="21">
        <v>157</v>
      </c>
      <c r="BM24" s="27">
        <v>141</v>
      </c>
      <c r="BN24" s="26">
        <v>27</v>
      </c>
      <c r="BO24" s="21">
        <v>168</v>
      </c>
      <c r="BP24" s="27">
        <v>163</v>
      </c>
      <c r="BQ24" s="26">
        <v>14</v>
      </c>
      <c r="BR24" s="21">
        <v>177</v>
      </c>
      <c r="BS24" s="27">
        <v>171</v>
      </c>
      <c r="BT24" s="26">
        <v>26</v>
      </c>
      <c r="BU24" s="21">
        <v>197</v>
      </c>
      <c r="BV24" s="27">
        <v>206</v>
      </c>
      <c r="BW24" s="26">
        <v>30</v>
      </c>
      <c r="BX24" s="21">
        <v>236</v>
      </c>
      <c r="BY24" s="27">
        <v>199</v>
      </c>
      <c r="BZ24" s="26">
        <v>44</v>
      </c>
      <c r="CA24" s="21">
        <v>243</v>
      </c>
    </row>
    <row r="25" spans="1:79" ht="16.5" x14ac:dyDescent="0.35">
      <c r="A25" s="75" t="s">
        <v>17</v>
      </c>
      <c r="B25" s="31">
        <v>99</v>
      </c>
      <c r="C25" s="32">
        <v>6</v>
      </c>
      <c r="D25" s="17">
        <v>105</v>
      </c>
      <c r="E25" s="31">
        <v>62</v>
      </c>
      <c r="F25" s="32">
        <v>6</v>
      </c>
      <c r="G25" s="17">
        <v>68</v>
      </c>
      <c r="H25" s="31">
        <v>72</v>
      </c>
      <c r="I25" s="32">
        <v>10</v>
      </c>
      <c r="J25" s="17">
        <v>82</v>
      </c>
      <c r="K25" s="31">
        <v>57.5</v>
      </c>
      <c r="L25" s="32">
        <v>7.5</v>
      </c>
      <c r="M25" s="17">
        <v>65</v>
      </c>
      <c r="N25" s="31">
        <v>61</v>
      </c>
      <c r="O25" s="32">
        <v>6</v>
      </c>
      <c r="P25" s="17">
        <v>67</v>
      </c>
      <c r="Q25" s="31">
        <v>48.5</v>
      </c>
      <c r="R25" s="32">
        <v>2</v>
      </c>
      <c r="S25" s="17">
        <f t="shared" si="0"/>
        <v>50.5</v>
      </c>
      <c r="T25" s="31">
        <v>50.4</v>
      </c>
      <c r="U25" s="32">
        <v>0</v>
      </c>
      <c r="V25" s="17">
        <f t="shared" si="1"/>
        <v>50.4</v>
      </c>
      <c r="W25" s="31">
        <v>43.9</v>
      </c>
      <c r="X25" s="32">
        <v>2</v>
      </c>
      <c r="Y25" s="17">
        <f t="shared" si="2"/>
        <v>45.9</v>
      </c>
      <c r="Z25" s="31">
        <v>63.5</v>
      </c>
      <c r="AA25" s="32">
        <v>9</v>
      </c>
      <c r="AB25" s="33">
        <f t="shared" si="10"/>
        <v>72.5</v>
      </c>
      <c r="AC25" s="31">
        <v>58</v>
      </c>
      <c r="AD25" s="32">
        <v>8.5</v>
      </c>
      <c r="AE25" s="17">
        <f t="shared" si="11"/>
        <v>66.5</v>
      </c>
      <c r="AF25" s="34">
        <v>62</v>
      </c>
      <c r="AG25" s="32">
        <v>12</v>
      </c>
      <c r="AH25" s="35">
        <f t="shared" si="12"/>
        <v>74</v>
      </c>
      <c r="AI25" s="33">
        <v>55</v>
      </c>
      <c r="AJ25" s="33">
        <v>9</v>
      </c>
      <c r="AK25" s="21">
        <f t="shared" si="3"/>
        <v>64</v>
      </c>
      <c r="AL25" s="34">
        <v>44</v>
      </c>
      <c r="AM25" s="32">
        <v>3</v>
      </c>
      <c r="AN25" s="35">
        <f t="shared" si="4"/>
        <v>47</v>
      </c>
      <c r="AO25" s="36">
        <v>48</v>
      </c>
      <c r="AP25" s="37">
        <v>10</v>
      </c>
      <c r="AQ25" s="38">
        <f t="shared" si="13"/>
        <v>58</v>
      </c>
      <c r="AR25" s="36">
        <v>53</v>
      </c>
      <c r="AS25" s="37">
        <v>11</v>
      </c>
      <c r="AT25" s="38">
        <f t="shared" si="5"/>
        <v>64</v>
      </c>
      <c r="AU25" s="36">
        <v>58</v>
      </c>
      <c r="AV25" s="37">
        <v>13</v>
      </c>
      <c r="AW25" s="38">
        <f t="shared" si="6"/>
        <v>71</v>
      </c>
      <c r="AX25" s="36">
        <v>53</v>
      </c>
      <c r="AY25" s="37">
        <v>39</v>
      </c>
      <c r="AZ25" s="38">
        <f t="shared" si="7"/>
        <v>92</v>
      </c>
      <c r="BA25" s="36">
        <v>65</v>
      </c>
      <c r="BB25" s="37">
        <v>16</v>
      </c>
      <c r="BC25" s="38">
        <f t="shared" si="8"/>
        <v>81</v>
      </c>
      <c r="BD25" s="34">
        <v>37</v>
      </c>
      <c r="BE25" s="32">
        <v>1</v>
      </c>
      <c r="BF25" s="38">
        <f t="shared" si="9"/>
        <v>38</v>
      </c>
      <c r="BG25" s="34">
        <v>40</v>
      </c>
      <c r="BH25" s="32">
        <v>1</v>
      </c>
      <c r="BI25" s="35">
        <v>41</v>
      </c>
      <c r="BJ25" s="34">
        <v>32</v>
      </c>
      <c r="BK25" s="32">
        <v>0</v>
      </c>
      <c r="BL25" s="35">
        <v>32</v>
      </c>
      <c r="BM25" s="34">
        <v>34</v>
      </c>
      <c r="BN25" s="32">
        <v>2</v>
      </c>
      <c r="BO25" s="35">
        <v>36</v>
      </c>
      <c r="BP25" s="34">
        <v>37</v>
      </c>
      <c r="BQ25" s="32">
        <v>4</v>
      </c>
      <c r="BR25" s="35">
        <v>41</v>
      </c>
      <c r="BS25" s="34">
        <v>43</v>
      </c>
      <c r="BT25" s="32">
        <v>3</v>
      </c>
      <c r="BU25" s="35">
        <v>46</v>
      </c>
      <c r="BV25" s="34">
        <v>50</v>
      </c>
      <c r="BW25" s="32">
        <v>1</v>
      </c>
      <c r="BX25" s="35">
        <v>51</v>
      </c>
      <c r="BY25" s="34">
        <v>40</v>
      </c>
      <c r="BZ25" s="32">
        <v>7</v>
      </c>
      <c r="CA25" s="35">
        <v>47</v>
      </c>
    </row>
    <row r="26" spans="1:79" x14ac:dyDescent="0.25">
      <c r="A26" s="63" t="s">
        <v>32</v>
      </c>
      <c r="B26" s="64">
        <f t="shared" ref="B26:D26" si="14">SUM(B17:B25)</f>
        <v>5611</v>
      </c>
      <c r="C26" s="65">
        <f t="shared" si="14"/>
        <v>884.5</v>
      </c>
      <c r="D26" s="66">
        <f t="shared" si="14"/>
        <v>6495.5</v>
      </c>
      <c r="E26" s="64">
        <f t="shared" ref="E26:AS26" si="15">SUM(E17:E25)</f>
        <v>5286</v>
      </c>
      <c r="F26" s="65">
        <f t="shared" si="15"/>
        <v>842</v>
      </c>
      <c r="G26" s="66">
        <f t="shared" si="15"/>
        <v>6128</v>
      </c>
      <c r="H26" s="64">
        <f t="shared" si="15"/>
        <v>5038.8999999999996</v>
      </c>
      <c r="I26" s="65">
        <f t="shared" si="15"/>
        <v>722</v>
      </c>
      <c r="J26" s="66">
        <f t="shared" si="15"/>
        <v>5760.9</v>
      </c>
      <c r="K26" s="64">
        <f t="shared" si="15"/>
        <v>4922.5</v>
      </c>
      <c r="L26" s="65">
        <f t="shared" si="15"/>
        <v>694.2</v>
      </c>
      <c r="M26" s="66">
        <f t="shared" si="15"/>
        <v>5616.7</v>
      </c>
      <c r="N26" s="64">
        <f t="shared" si="15"/>
        <v>4193</v>
      </c>
      <c r="O26" s="65">
        <f t="shared" si="15"/>
        <v>558</v>
      </c>
      <c r="P26" s="66">
        <f t="shared" si="15"/>
        <v>4751</v>
      </c>
      <c r="Q26" s="64">
        <f t="shared" si="15"/>
        <v>3848.4</v>
      </c>
      <c r="R26" s="65">
        <f t="shared" si="15"/>
        <v>445.8</v>
      </c>
      <c r="S26" s="66">
        <f t="shared" si="15"/>
        <v>4294.2000000000007</v>
      </c>
      <c r="T26" s="64">
        <f t="shared" si="15"/>
        <v>3754.9</v>
      </c>
      <c r="U26" s="65">
        <f t="shared" si="15"/>
        <v>419</v>
      </c>
      <c r="V26" s="66">
        <f t="shared" si="15"/>
        <v>4173.8999999999996</v>
      </c>
      <c r="W26" s="64">
        <f t="shared" si="15"/>
        <v>3592.2000000000003</v>
      </c>
      <c r="X26" s="65">
        <f t="shared" si="15"/>
        <v>371.8</v>
      </c>
      <c r="Y26" s="66">
        <f t="shared" si="15"/>
        <v>3964.0000000000005</v>
      </c>
      <c r="Z26" s="64">
        <f t="shared" si="15"/>
        <v>3411.2999999999997</v>
      </c>
      <c r="AA26" s="65">
        <f t="shared" si="15"/>
        <v>370.1</v>
      </c>
      <c r="AB26" s="66">
        <f t="shared" si="15"/>
        <v>3781.4</v>
      </c>
      <c r="AC26" s="64">
        <f t="shared" si="15"/>
        <v>3120.1</v>
      </c>
      <c r="AD26" s="65">
        <f t="shared" si="15"/>
        <v>334</v>
      </c>
      <c r="AE26" s="66">
        <f t="shared" si="15"/>
        <v>3454.1</v>
      </c>
      <c r="AF26" s="67">
        <f t="shared" si="15"/>
        <v>2678.6</v>
      </c>
      <c r="AG26" s="65">
        <f t="shared" si="15"/>
        <v>250</v>
      </c>
      <c r="AH26" s="68">
        <f t="shared" si="15"/>
        <v>2928.6</v>
      </c>
      <c r="AI26" s="69">
        <f t="shared" si="15"/>
        <v>2444.3000000000002</v>
      </c>
      <c r="AJ26" s="65">
        <f t="shared" si="15"/>
        <v>287.59999999999997</v>
      </c>
      <c r="AK26" s="68">
        <f t="shared" si="15"/>
        <v>2731.9</v>
      </c>
      <c r="AL26" s="67">
        <f t="shared" si="15"/>
        <v>2332.1</v>
      </c>
      <c r="AM26" s="65">
        <f t="shared" si="15"/>
        <v>204.29999999999998</v>
      </c>
      <c r="AN26" s="68">
        <f t="shared" si="15"/>
        <v>2536.3999999999996</v>
      </c>
      <c r="AO26" s="67">
        <f t="shared" si="15"/>
        <v>2264</v>
      </c>
      <c r="AP26" s="70">
        <f t="shared" si="15"/>
        <v>216</v>
      </c>
      <c r="AQ26" s="68">
        <f t="shared" si="15"/>
        <v>2480</v>
      </c>
      <c r="AR26" s="67">
        <f t="shared" si="15"/>
        <v>2009</v>
      </c>
      <c r="AS26" s="70">
        <f t="shared" si="15"/>
        <v>172</v>
      </c>
      <c r="AT26" s="68">
        <f t="shared" si="5"/>
        <v>2181</v>
      </c>
      <c r="AU26" s="67">
        <f t="shared" ref="AU26:BF26" si="16">SUM(AU17:AU25)</f>
        <v>2093</v>
      </c>
      <c r="AV26" s="70">
        <f t="shared" si="16"/>
        <v>182</v>
      </c>
      <c r="AW26" s="68">
        <f t="shared" si="16"/>
        <v>2275</v>
      </c>
      <c r="AX26" s="67">
        <f t="shared" si="16"/>
        <v>2107</v>
      </c>
      <c r="AY26" s="70">
        <f t="shared" si="16"/>
        <v>210</v>
      </c>
      <c r="AZ26" s="68">
        <f t="shared" si="16"/>
        <v>2317</v>
      </c>
      <c r="BA26" s="67">
        <f t="shared" si="16"/>
        <v>2223</v>
      </c>
      <c r="BB26" s="70">
        <f t="shared" si="16"/>
        <v>202</v>
      </c>
      <c r="BC26" s="68">
        <f t="shared" si="16"/>
        <v>2425</v>
      </c>
      <c r="BD26" s="67">
        <f t="shared" si="16"/>
        <v>2413</v>
      </c>
      <c r="BE26" s="65">
        <f t="shared" si="16"/>
        <v>218</v>
      </c>
      <c r="BF26" s="68">
        <f t="shared" si="16"/>
        <v>2631</v>
      </c>
      <c r="BG26" s="67">
        <v>2353</v>
      </c>
      <c r="BH26" s="65">
        <v>215</v>
      </c>
      <c r="BI26" s="68">
        <v>2568</v>
      </c>
      <c r="BJ26" s="67">
        <v>2326</v>
      </c>
      <c r="BK26" s="65">
        <v>189</v>
      </c>
      <c r="BL26" s="68">
        <v>2515</v>
      </c>
      <c r="BM26" s="67">
        <v>2328</v>
      </c>
      <c r="BN26" s="65">
        <v>201</v>
      </c>
      <c r="BO26" s="68">
        <v>2529</v>
      </c>
      <c r="BP26" s="67">
        <v>2403</v>
      </c>
      <c r="BQ26" s="65">
        <v>270</v>
      </c>
      <c r="BR26" s="68">
        <v>2673</v>
      </c>
      <c r="BS26" s="67">
        <v>2801</v>
      </c>
      <c r="BT26" s="65">
        <v>431</v>
      </c>
      <c r="BU26" s="68">
        <v>3232</v>
      </c>
      <c r="BV26" s="67">
        <v>3001</v>
      </c>
      <c r="BW26" s="65">
        <v>502</v>
      </c>
      <c r="BX26" s="68">
        <v>3503</v>
      </c>
      <c r="BY26" s="67">
        <v>2844</v>
      </c>
      <c r="BZ26" s="65">
        <v>553</v>
      </c>
      <c r="CA26" s="68">
        <v>3397</v>
      </c>
    </row>
    <row r="27" spans="1:79" s="5" customFormat="1" ht="11.25" x14ac:dyDescent="0.2">
      <c r="A27" s="5" t="s">
        <v>31</v>
      </c>
    </row>
    <row r="28" spans="1:79" s="5" customFormat="1" ht="11.25" x14ac:dyDescent="0.2"/>
    <row r="31" spans="1:79" ht="15.75" x14ac:dyDescent="0.25">
      <c r="A31" s="47" t="s">
        <v>22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U31" s="10"/>
    </row>
    <row r="32" spans="1:79" s="14" customFormat="1" x14ac:dyDescent="0.25">
      <c r="A32" s="14" t="s">
        <v>23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</row>
    <row r="33" spans="1:79" ht="15" x14ac:dyDescent="0.25">
      <c r="B33" s="148">
        <v>2019</v>
      </c>
      <c r="C33" s="149"/>
      <c r="D33" s="150"/>
      <c r="E33" s="148">
        <v>2018</v>
      </c>
      <c r="F33" s="149"/>
      <c r="G33" s="150"/>
      <c r="H33" s="148">
        <v>2017</v>
      </c>
      <c r="I33" s="149"/>
      <c r="J33" s="150"/>
      <c r="K33" s="148">
        <v>2016</v>
      </c>
      <c r="L33" s="149"/>
      <c r="M33" s="150"/>
      <c r="N33" s="148">
        <v>2015</v>
      </c>
      <c r="O33" s="149"/>
      <c r="P33" s="150"/>
      <c r="Q33" s="148">
        <v>2014</v>
      </c>
      <c r="R33" s="149"/>
      <c r="S33" s="150"/>
      <c r="T33" s="148" t="s">
        <v>27</v>
      </c>
      <c r="U33" s="149"/>
      <c r="V33" s="150"/>
      <c r="W33" s="148" t="s">
        <v>28</v>
      </c>
      <c r="X33" s="149"/>
      <c r="Y33" s="150"/>
      <c r="Z33" s="148" t="s">
        <v>29</v>
      </c>
      <c r="AA33" s="149"/>
      <c r="AB33" s="150"/>
      <c r="AC33" s="148">
        <v>2010</v>
      </c>
      <c r="AD33" s="149"/>
      <c r="AE33" s="150"/>
      <c r="AF33" s="148">
        <v>2009</v>
      </c>
      <c r="AG33" s="149"/>
      <c r="AH33" s="150"/>
      <c r="AI33" s="148" t="s">
        <v>30</v>
      </c>
      <c r="AJ33" s="149"/>
      <c r="AK33" s="150"/>
      <c r="AL33" s="148">
        <v>2007</v>
      </c>
      <c r="AM33" s="149"/>
      <c r="AN33" s="150"/>
      <c r="AO33" s="148">
        <v>2006</v>
      </c>
      <c r="AP33" s="149"/>
      <c r="AQ33" s="150"/>
      <c r="AR33" s="148">
        <v>2005</v>
      </c>
      <c r="AS33" s="149"/>
      <c r="AT33" s="150"/>
      <c r="AU33" s="148">
        <v>2004</v>
      </c>
      <c r="AV33" s="149"/>
      <c r="AW33" s="150"/>
      <c r="AX33" s="148">
        <v>2003</v>
      </c>
      <c r="AY33" s="149"/>
      <c r="AZ33" s="150"/>
      <c r="BA33" s="148">
        <v>2002</v>
      </c>
      <c r="BB33" s="149"/>
      <c r="BC33" s="150"/>
      <c r="BD33" s="148">
        <v>2001</v>
      </c>
      <c r="BE33" s="149"/>
      <c r="BF33" s="150"/>
      <c r="BG33" s="148">
        <v>2000</v>
      </c>
      <c r="BH33" s="149"/>
      <c r="BI33" s="150"/>
      <c r="BJ33" s="148">
        <v>1999</v>
      </c>
      <c r="BK33" s="149"/>
      <c r="BL33" s="150"/>
      <c r="BM33" s="148">
        <v>1998</v>
      </c>
      <c r="BN33" s="149"/>
      <c r="BO33" s="150"/>
      <c r="BP33" s="148">
        <v>1997</v>
      </c>
      <c r="BQ33" s="149"/>
      <c r="BR33" s="150"/>
      <c r="BS33" s="148">
        <v>1996</v>
      </c>
      <c r="BT33" s="149"/>
      <c r="BU33" s="150"/>
      <c r="BV33" s="148">
        <v>1995</v>
      </c>
      <c r="BW33" s="149"/>
      <c r="BX33" s="150"/>
      <c r="BY33" s="148">
        <v>1994</v>
      </c>
      <c r="BZ33" s="149"/>
      <c r="CA33" s="150"/>
    </row>
    <row r="34" spans="1:79" x14ac:dyDescent="0.25">
      <c r="A34" s="51" t="s">
        <v>14</v>
      </c>
      <c r="B34" s="52" t="s">
        <v>7</v>
      </c>
      <c r="C34" s="53" t="s">
        <v>9</v>
      </c>
      <c r="D34" s="54" t="s">
        <v>12</v>
      </c>
      <c r="E34" s="52" t="s">
        <v>7</v>
      </c>
      <c r="F34" s="53" t="s">
        <v>9</v>
      </c>
      <c r="G34" s="54" t="s">
        <v>12</v>
      </c>
      <c r="H34" s="52" t="s">
        <v>7</v>
      </c>
      <c r="I34" s="53" t="s">
        <v>9</v>
      </c>
      <c r="J34" s="54" t="s">
        <v>12</v>
      </c>
      <c r="K34" s="52" t="s">
        <v>7</v>
      </c>
      <c r="L34" s="53" t="s">
        <v>9</v>
      </c>
      <c r="M34" s="54" t="s">
        <v>12</v>
      </c>
      <c r="N34" s="52" t="s">
        <v>7</v>
      </c>
      <c r="O34" s="53" t="s">
        <v>9</v>
      </c>
      <c r="P34" s="54" t="s">
        <v>12</v>
      </c>
      <c r="Q34" s="52" t="s">
        <v>7</v>
      </c>
      <c r="R34" s="53" t="s">
        <v>9</v>
      </c>
      <c r="S34" s="54" t="s">
        <v>12</v>
      </c>
      <c r="T34" s="52" t="s">
        <v>7</v>
      </c>
      <c r="U34" s="53" t="s">
        <v>9</v>
      </c>
      <c r="V34" s="54" t="s">
        <v>12</v>
      </c>
      <c r="W34" s="52" t="s">
        <v>7</v>
      </c>
      <c r="X34" s="53" t="s">
        <v>9</v>
      </c>
      <c r="Y34" s="54" t="s">
        <v>12</v>
      </c>
      <c r="Z34" s="52" t="s">
        <v>7</v>
      </c>
      <c r="AA34" s="53" t="s">
        <v>9</v>
      </c>
      <c r="AB34" s="54" t="s">
        <v>12</v>
      </c>
      <c r="AC34" s="52" t="s">
        <v>7</v>
      </c>
      <c r="AD34" s="53" t="s">
        <v>9</v>
      </c>
      <c r="AE34" s="54" t="s">
        <v>12</v>
      </c>
      <c r="AF34" s="52" t="s">
        <v>7</v>
      </c>
      <c r="AG34" s="53" t="s">
        <v>9</v>
      </c>
      <c r="AH34" s="54" t="s">
        <v>12</v>
      </c>
      <c r="AI34" s="55" t="s">
        <v>7</v>
      </c>
      <c r="AJ34" s="53" t="s">
        <v>9</v>
      </c>
      <c r="AK34" s="54" t="s">
        <v>12</v>
      </c>
      <c r="AL34" s="52" t="s">
        <v>7</v>
      </c>
      <c r="AM34" s="53" t="s">
        <v>9</v>
      </c>
      <c r="AN34" s="54" t="s">
        <v>12</v>
      </c>
      <c r="AO34" s="52" t="s">
        <v>7</v>
      </c>
      <c r="AP34" s="53" t="s">
        <v>9</v>
      </c>
      <c r="AQ34" s="54" t="s">
        <v>12</v>
      </c>
      <c r="AR34" s="52" t="s">
        <v>7</v>
      </c>
      <c r="AS34" s="53" t="s">
        <v>9</v>
      </c>
      <c r="AT34" s="54" t="s">
        <v>12</v>
      </c>
      <c r="AU34" s="52" t="s">
        <v>7</v>
      </c>
      <c r="AV34" s="53" t="s">
        <v>9</v>
      </c>
      <c r="AW34" s="54" t="s">
        <v>12</v>
      </c>
      <c r="AX34" s="52" t="s">
        <v>7</v>
      </c>
      <c r="AY34" s="53" t="s">
        <v>9</v>
      </c>
      <c r="AZ34" s="54" t="s">
        <v>12</v>
      </c>
      <c r="BA34" s="52" t="s">
        <v>7</v>
      </c>
      <c r="BB34" s="53" t="s">
        <v>9</v>
      </c>
      <c r="BC34" s="54" t="s">
        <v>12</v>
      </c>
      <c r="BD34" s="52" t="s">
        <v>7</v>
      </c>
      <c r="BE34" s="53" t="s">
        <v>9</v>
      </c>
      <c r="BF34" s="54" t="s">
        <v>12</v>
      </c>
      <c r="BG34" s="52" t="s">
        <v>7</v>
      </c>
      <c r="BH34" s="53" t="s">
        <v>9</v>
      </c>
      <c r="BI34" s="54" t="s">
        <v>12</v>
      </c>
      <c r="BJ34" s="52" t="s">
        <v>7</v>
      </c>
      <c r="BK34" s="53" t="s">
        <v>9</v>
      </c>
      <c r="BL34" s="54" t="s">
        <v>12</v>
      </c>
      <c r="BM34" s="52" t="s">
        <v>7</v>
      </c>
      <c r="BN34" s="53" t="s">
        <v>9</v>
      </c>
      <c r="BO34" s="54" t="s">
        <v>12</v>
      </c>
      <c r="BP34" s="52" t="s">
        <v>7</v>
      </c>
      <c r="BQ34" s="53" t="s">
        <v>9</v>
      </c>
      <c r="BR34" s="54" t="s">
        <v>12</v>
      </c>
      <c r="BS34" s="52" t="s">
        <v>7</v>
      </c>
      <c r="BT34" s="53" t="s">
        <v>9</v>
      </c>
      <c r="BU34" s="54" t="s">
        <v>12</v>
      </c>
      <c r="BV34" s="52" t="s">
        <v>7</v>
      </c>
      <c r="BW34" s="53" t="s">
        <v>9</v>
      </c>
      <c r="BX34" s="54" t="s">
        <v>12</v>
      </c>
      <c r="BY34" s="52" t="s">
        <v>7</v>
      </c>
      <c r="BZ34" s="53" t="s">
        <v>9</v>
      </c>
      <c r="CA34" s="54" t="s">
        <v>12</v>
      </c>
    </row>
    <row r="35" spans="1:79" s="13" customFormat="1" x14ac:dyDescent="0.25">
      <c r="A35" s="56" t="s">
        <v>13</v>
      </c>
      <c r="B35" s="57" t="s">
        <v>8</v>
      </c>
      <c r="C35" s="58" t="s">
        <v>10</v>
      </c>
      <c r="D35" s="59" t="s">
        <v>11</v>
      </c>
      <c r="E35" s="57" t="s">
        <v>8</v>
      </c>
      <c r="F35" s="58" t="s">
        <v>10</v>
      </c>
      <c r="G35" s="59" t="s">
        <v>11</v>
      </c>
      <c r="H35" s="57" t="s">
        <v>8</v>
      </c>
      <c r="I35" s="58" t="s">
        <v>10</v>
      </c>
      <c r="J35" s="59" t="s">
        <v>11</v>
      </c>
      <c r="K35" s="57" t="s">
        <v>8</v>
      </c>
      <c r="L35" s="58" t="s">
        <v>10</v>
      </c>
      <c r="M35" s="59" t="s">
        <v>11</v>
      </c>
      <c r="N35" s="57" t="s">
        <v>8</v>
      </c>
      <c r="O35" s="58" t="s">
        <v>10</v>
      </c>
      <c r="P35" s="59" t="s">
        <v>11</v>
      </c>
      <c r="Q35" s="57" t="s">
        <v>8</v>
      </c>
      <c r="R35" s="58" t="s">
        <v>10</v>
      </c>
      <c r="S35" s="59" t="s">
        <v>11</v>
      </c>
      <c r="T35" s="57" t="s">
        <v>8</v>
      </c>
      <c r="U35" s="58" t="s">
        <v>10</v>
      </c>
      <c r="V35" s="59" t="s">
        <v>11</v>
      </c>
      <c r="W35" s="57" t="s">
        <v>8</v>
      </c>
      <c r="X35" s="58" t="s">
        <v>10</v>
      </c>
      <c r="Y35" s="59" t="s">
        <v>11</v>
      </c>
      <c r="Z35" s="57" t="s">
        <v>8</v>
      </c>
      <c r="AA35" s="58" t="s">
        <v>10</v>
      </c>
      <c r="AB35" s="59" t="s">
        <v>11</v>
      </c>
      <c r="AC35" s="60" t="s">
        <v>8</v>
      </c>
      <c r="AD35" s="58" t="s">
        <v>10</v>
      </c>
      <c r="AE35" s="61" t="s">
        <v>11</v>
      </c>
      <c r="AF35" s="60" t="s">
        <v>8</v>
      </c>
      <c r="AG35" s="58" t="s">
        <v>10</v>
      </c>
      <c r="AH35" s="61" t="s">
        <v>11</v>
      </c>
      <c r="AI35" s="62" t="s">
        <v>8</v>
      </c>
      <c r="AJ35" s="58" t="s">
        <v>10</v>
      </c>
      <c r="AK35" s="61" t="s">
        <v>11</v>
      </c>
      <c r="AL35" s="60" t="s">
        <v>8</v>
      </c>
      <c r="AM35" s="58" t="s">
        <v>10</v>
      </c>
      <c r="AN35" s="61" t="s">
        <v>11</v>
      </c>
      <c r="AO35" s="60" t="s">
        <v>8</v>
      </c>
      <c r="AP35" s="58" t="s">
        <v>10</v>
      </c>
      <c r="AQ35" s="61" t="s">
        <v>11</v>
      </c>
      <c r="AR35" s="60" t="s">
        <v>8</v>
      </c>
      <c r="AS35" s="58" t="s">
        <v>10</v>
      </c>
      <c r="AT35" s="61" t="s">
        <v>11</v>
      </c>
      <c r="AU35" s="60" t="s">
        <v>8</v>
      </c>
      <c r="AV35" s="58" t="s">
        <v>10</v>
      </c>
      <c r="AW35" s="61" t="s">
        <v>11</v>
      </c>
      <c r="AX35" s="60" t="s">
        <v>8</v>
      </c>
      <c r="AY35" s="58" t="s">
        <v>10</v>
      </c>
      <c r="AZ35" s="61" t="s">
        <v>11</v>
      </c>
      <c r="BA35" s="60" t="s">
        <v>8</v>
      </c>
      <c r="BB35" s="58" t="s">
        <v>10</v>
      </c>
      <c r="BC35" s="61" t="s">
        <v>11</v>
      </c>
      <c r="BD35" s="60" t="s">
        <v>8</v>
      </c>
      <c r="BE35" s="58" t="s">
        <v>10</v>
      </c>
      <c r="BF35" s="61" t="s">
        <v>11</v>
      </c>
      <c r="BG35" s="60" t="s">
        <v>8</v>
      </c>
      <c r="BH35" s="58" t="s">
        <v>10</v>
      </c>
      <c r="BI35" s="61" t="s">
        <v>11</v>
      </c>
      <c r="BJ35" s="60" t="s">
        <v>8</v>
      </c>
      <c r="BK35" s="58" t="s">
        <v>10</v>
      </c>
      <c r="BL35" s="61" t="s">
        <v>11</v>
      </c>
      <c r="BM35" s="60" t="s">
        <v>8</v>
      </c>
      <c r="BN35" s="58" t="s">
        <v>10</v>
      </c>
      <c r="BO35" s="61" t="s">
        <v>11</v>
      </c>
      <c r="BP35" s="60" t="s">
        <v>8</v>
      </c>
      <c r="BQ35" s="58" t="s">
        <v>10</v>
      </c>
      <c r="BR35" s="61" t="s">
        <v>11</v>
      </c>
      <c r="BS35" s="60" t="s">
        <v>8</v>
      </c>
      <c r="BT35" s="58" t="s">
        <v>10</v>
      </c>
      <c r="BU35" s="61" t="s">
        <v>11</v>
      </c>
      <c r="BV35" s="60" t="s">
        <v>8</v>
      </c>
      <c r="BW35" s="58" t="s">
        <v>10</v>
      </c>
      <c r="BX35" s="61" t="s">
        <v>11</v>
      </c>
      <c r="BY35" s="60" t="s">
        <v>8</v>
      </c>
      <c r="BZ35" s="58" t="s">
        <v>10</v>
      </c>
      <c r="CA35" s="61" t="s">
        <v>11</v>
      </c>
    </row>
    <row r="36" spans="1:79" ht="16.5" x14ac:dyDescent="0.35">
      <c r="A36" s="73" t="s">
        <v>20</v>
      </c>
      <c r="B36" s="15">
        <v>901537</v>
      </c>
      <c r="C36" s="16">
        <v>164759</v>
      </c>
      <c r="D36" s="17">
        <v>1066296</v>
      </c>
      <c r="E36" s="15">
        <v>649782</v>
      </c>
      <c r="F36" s="16">
        <v>86670</v>
      </c>
      <c r="G36" s="17">
        <v>736452</v>
      </c>
      <c r="H36" s="15">
        <v>623366</v>
      </c>
      <c r="I36" s="16">
        <v>65557</v>
      </c>
      <c r="J36" s="17">
        <v>688923</v>
      </c>
      <c r="K36" s="15">
        <v>676158</v>
      </c>
      <c r="L36" s="16">
        <v>75557</v>
      </c>
      <c r="M36" s="17">
        <v>751715</v>
      </c>
      <c r="N36" s="15">
        <v>505867</v>
      </c>
      <c r="O36" s="16">
        <v>51265</v>
      </c>
      <c r="P36" s="17">
        <v>557132</v>
      </c>
      <c r="Q36" s="15">
        <v>581502</v>
      </c>
      <c r="R36" s="16">
        <v>101081</v>
      </c>
      <c r="S36" s="17">
        <f>SUM(Q36:R36)</f>
        <v>682583</v>
      </c>
      <c r="T36" s="15">
        <v>527300</v>
      </c>
      <c r="U36" s="16">
        <v>56377</v>
      </c>
      <c r="V36" s="17">
        <f t="shared" ref="V36:V44" si="17">SUM(T36:U36)</f>
        <v>583677</v>
      </c>
      <c r="W36" s="15">
        <v>446613</v>
      </c>
      <c r="X36" s="16">
        <v>40511</v>
      </c>
      <c r="Y36" s="17">
        <f t="shared" ref="Y36:Y44" si="18">SUM(W36:X36)</f>
        <v>487124</v>
      </c>
      <c r="Z36" s="15">
        <v>421277</v>
      </c>
      <c r="AA36" s="16">
        <v>43030</v>
      </c>
      <c r="AB36" s="17">
        <f t="shared" ref="AB36:AB44" si="19">SUM(Z36:AA36)</f>
        <v>464307</v>
      </c>
      <c r="AC36" s="15">
        <v>357140</v>
      </c>
      <c r="AD36" s="16">
        <v>23050</v>
      </c>
      <c r="AE36" s="17">
        <f t="shared" ref="AE36:AE44" si="20">SUM(AC36:AD36)</f>
        <v>380190</v>
      </c>
      <c r="AF36" s="19">
        <v>252749</v>
      </c>
      <c r="AG36" s="16">
        <v>12245</v>
      </c>
      <c r="AH36" s="20">
        <f t="shared" ref="AH36:AH44" si="21">SUM(AF36:AG36)</f>
        <v>264994</v>
      </c>
      <c r="AI36" s="19">
        <v>247388</v>
      </c>
      <c r="AJ36" s="16">
        <v>32122</v>
      </c>
      <c r="AK36" s="21">
        <f t="shared" ref="AK36:AK44" si="22">SUM(AI36:AJ36)</f>
        <v>279510</v>
      </c>
      <c r="AL36" s="19">
        <v>205256</v>
      </c>
      <c r="AM36" s="16">
        <v>14051</v>
      </c>
      <c r="AN36" s="20">
        <f t="shared" ref="AN36:AN44" si="23">SUM(AL36:AM36)</f>
        <v>219307</v>
      </c>
      <c r="AO36" s="19">
        <v>160382</v>
      </c>
      <c r="AP36" s="16">
        <v>7158</v>
      </c>
      <c r="AQ36" s="20">
        <f t="shared" ref="AQ36:AQ44" si="24">SUM(AO36:AP36)</f>
        <v>167540</v>
      </c>
      <c r="AR36" s="19">
        <v>160192</v>
      </c>
      <c r="AS36" s="16">
        <v>8493</v>
      </c>
      <c r="AT36" s="20">
        <v>168685</v>
      </c>
      <c r="AU36" s="19">
        <v>184349</v>
      </c>
      <c r="AV36" s="16">
        <v>9745</v>
      </c>
      <c r="AW36" s="20">
        <v>194094</v>
      </c>
      <c r="AX36" s="19">
        <v>248416</v>
      </c>
      <c r="AY36" s="16">
        <v>8982</v>
      </c>
      <c r="AZ36" s="20">
        <v>257398</v>
      </c>
      <c r="BA36" s="19">
        <v>332747</v>
      </c>
      <c r="BB36" s="16">
        <v>16481</v>
      </c>
      <c r="BC36" s="20">
        <v>349228</v>
      </c>
      <c r="BD36" s="19">
        <v>263703</v>
      </c>
      <c r="BE36" s="16">
        <v>27300</v>
      </c>
      <c r="BF36" s="20">
        <v>291003</v>
      </c>
      <c r="BG36" s="19">
        <v>231841</v>
      </c>
      <c r="BH36" s="16">
        <v>20845</v>
      </c>
      <c r="BI36" s="20">
        <v>252686</v>
      </c>
      <c r="BJ36" s="19">
        <v>211081</v>
      </c>
      <c r="BK36" s="16">
        <v>5685</v>
      </c>
      <c r="BL36" s="20">
        <v>216766</v>
      </c>
      <c r="BM36" s="19">
        <v>175426</v>
      </c>
      <c r="BN36" s="16">
        <v>10161</v>
      </c>
      <c r="BO36" s="20">
        <v>185587</v>
      </c>
      <c r="BP36" s="19">
        <v>155651</v>
      </c>
      <c r="BQ36" s="16">
        <v>9790</v>
      </c>
      <c r="BR36" s="20">
        <v>165441</v>
      </c>
      <c r="BS36" s="19">
        <v>136824</v>
      </c>
      <c r="BT36" s="16">
        <v>22341</v>
      </c>
      <c r="BU36" s="20">
        <v>159165</v>
      </c>
      <c r="BV36" s="19">
        <v>108746</v>
      </c>
      <c r="BW36" s="16">
        <v>12468</v>
      </c>
      <c r="BX36" s="20">
        <v>121214</v>
      </c>
      <c r="BY36" s="19">
        <v>108548</v>
      </c>
      <c r="BZ36" s="16">
        <v>12460</v>
      </c>
      <c r="CA36" s="20">
        <v>121008</v>
      </c>
    </row>
    <row r="37" spans="1:79" ht="16.5" x14ac:dyDescent="0.35">
      <c r="A37" s="74" t="s">
        <v>21</v>
      </c>
      <c r="B37" s="25">
        <v>936990</v>
      </c>
      <c r="C37" s="26">
        <v>126585</v>
      </c>
      <c r="D37" s="17">
        <v>1063575</v>
      </c>
      <c r="E37" s="25">
        <v>922124</v>
      </c>
      <c r="F37" s="26">
        <v>123755</v>
      </c>
      <c r="G37" s="17">
        <v>1045879</v>
      </c>
      <c r="H37" s="25">
        <v>910321</v>
      </c>
      <c r="I37" s="26">
        <v>109881</v>
      </c>
      <c r="J37" s="17">
        <v>1020202</v>
      </c>
      <c r="K37" s="25">
        <v>780526</v>
      </c>
      <c r="L37" s="26">
        <v>77618</v>
      </c>
      <c r="M37" s="17">
        <v>858144</v>
      </c>
      <c r="N37" s="25">
        <v>743050</v>
      </c>
      <c r="O37" s="26">
        <v>81229</v>
      </c>
      <c r="P37" s="17">
        <v>824279</v>
      </c>
      <c r="Q37" s="25">
        <v>643403</v>
      </c>
      <c r="R37" s="26">
        <v>59395</v>
      </c>
      <c r="S37" s="17">
        <f>SUM(Q37:R37)</f>
        <v>702798</v>
      </c>
      <c r="T37" s="25">
        <v>674648</v>
      </c>
      <c r="U37" s="26">
        <v>52036</v>
      </c>
      <c r="V37" s="17">
        <f t="shared" si="17"/>
        <v>726684</v>
      </c>
      <c r="W37" s="25">
        <v>571319</v>
      </c>
      <c r="X37" s="26">
        <v>42082</v>
      </c>
      <c r="Y37" s="17">
        <f t="shared" si="18"/>
        <v>613401</v>
      </c>
      <c r="Z37" s="25">
        <v>473368</v>
      </c>
      <c r="AA37" s="26">
        <v>35531</v>
      </c>
      <c r="AB37" s="17">
        <f t="shared" si="19"/>
        <v>508899</v>
      </c>
      <c r="AC37" s="25">
        <v>494806</v>
      </c>
      <c r="AD37" s="26">
        <v>30603</v>
      </c>
      <c r="AE37" s="17">
        <f t="shared" si="20"/>
        <v>525409</v>
      </c>
      <c r="AF37" s="27">
        <v>474025</v>
      </c>
      <c r="AG37" s="26">
        <v>23164</v>
      </c>
      <c r="AH37" s="21">
        <f t="shared" si="21"/>
        <v>497189</v>
      </c>
      <c r="AI37" s="27">
        <v>408808</v>
      </c>
      <c r="AJ37" s="26">
        <v>20020</v>
      </c>
      <c r="AK37" s="21">
        <f t="shared" si="22"/>
        <v>428828</v>
      </c>
      <c r="AL37" s="27">
        <v>415587</v>
      </c>
      <c r="AM37" s="26">
        <v>23960</v>
      </c>
      <c r="AN37" s="21">
        <f t="shared" si="23"/>
        <v>439547</v>
      </c>
      <c r="AO37" s="27">
        <v>378149</v>
      </c>
      <c r="AP37" s="26">
        <v>26424</v>
      </c>
      <c r="AQ37" s="21">
        <f t="shared" si="24"/>
        <v>404573</v>
      </c>
      <c r="AR37" s="27">
        <v>279464</v>
      </c>
      <c r="AS37" s="26">
        <v>8792</v>
      </c>
      <c r="AT37" s="21">
        <v>288256</v>
      </c>
      <c r="AU37" s="27">
        <v>302661</v>
      </c>
      <c r="AV37" s="26">
        <v>7083</v>
      </c>
      <c r="AW37" s="21">
        <v>309744</v>
      </c>
      <c r="AX37" s="27">
        <v>303975</v>
      </c>
      <c r="AY37" s="26">
        <v>11045</v>
      </c>
      <c r="AZ37" s="21">
        <v>315020</v>
      </c>
      <c r="BA37" s="27">
        <v>349338</v>
      </c>
      <c r="BB37" s="26">
        <v>20505</v>
      </c>
      <c r="BC37" s="21">
        <v>369843</v>
      </c>
      <c r="BD37" s="27">
        <v>307986</v>
      </c>
      <c r="BE37" s="26">
        <v>14232</v>
      </c>
      <c r="BF37" s="21">
        <v>322218</v>
      </c>
      <c r="BG37" s="27">
        <v>330478</v>
      </c>
      <c r="BH37" s="26">
        <v>9069</v>
      </c>
      <c r="BI37" s="21">
        <v>339547</v>
      </c>
      <c r="BJ37" s="27">
        <v>359965</v>
      </c>
      <c r="BK37" s="26">
        <v>11030</v>
      </c>
      <c r="BL37" s="21">
        <v>370995</v>
      </c>
      <c r="BM37" s="27">
        <v>272382</v>
      </c>
      <c r="BN37" s="26">
        <v>6234</v>
      </c>
      <c r="BO37" s="21">
        <v>278616</v>
      </c>
      <c r="BP37" s="27">
        <v>296324</v>
      </c>
      <c r="BQ37" s="26">
        <v>17753</v>
      </c>
      <c r="BR37" s="21">
        <v>314077</v>
      </c>
      <c r="BS37" s="27">
        <v>318485</v>
      </c>
      <c r="BT37" s="26">
        <v>26935</v>
      </c>
      <c r="BU37" s="21">
        <v>345420</v>
      </c>
      <c r="BV37" s="27">
        <v>331985</v>
      </c>
      <c r="BW37" s="26">
        <v>37175</v>
      </c>
      <c r="BX37" s="21">
        <v>369160</v>
      </c>
      <c r="BY37" s="27">
        <v>320397</v>
      </c>
      <c r="BZ37" s="26">
        <v>28550</v>
      </c>
      <c r="CA37" s="21">
        <v>348947</v>
      </c>
    </row>
    <row r="38" spans="1:79" ht="16.5" x14ac:dyDescent="0.35">
      <c r="A38" s="74" t="s">
        <v>0</v>
      </c>
      <c r="B38" s="25">
        <v>1453166</v>
      </c>
      <c r="C38" s="26">
        <v>184135</v>
      </c>
      <c r="D38" s="17">
        <v>1637301</v>
      </c>
      <c r="E38" s="25">
        <v>1436837</v>
      </c>
      <c r="F38" s="26">
        <v>160195</v>
      </c>
      <c r="G38" s="17">
        <v>1597032</v>
      </c>
      <c r="H38" s="25">
        <v>1289163</v>
      </c>
      <c r="I38" s="26">
        <v>152166</v>
      </c>
      <c r="J38" s="17">
        <v>1441329</v>
      </c>
      <c r="K38" s="25">
        <v>1096078</v>
      </c>
      <c r="L38" s="26">
        <v>118258</v>
      </c>
      <c r="M38" s="17">
        <v>1214336</v>
      </c>
      <c r="N38" s="25">
        <v>983911</v>
      </c>
      <c r="O38" s="26">
        <v>99153</v>
      </c>
      <c r="P38" s="17">
        <v>1083064</v>
      </c>
      <c r="Q38" s="25">
        <v>864219</v>
      </c>
      <c r="R38" s="26">
        <v>75441</v>
      </c>
      <c r="S38" s="17">
        <f t="shared" ref="S38:S44" si="25">SUM(Q38:R38)</f>
        <v>939660</v>
      </c>
      <c r="T38" s="25">
        <v>977289</v>
      </c>
      <c r="U38" s="26">
        <v>81435</v>
      </c>
      <c r="V38" s="17">
        <f t="shared" si="17"/>
        <v>1058724</v>
      </c>
      <c r="W38" s="25">
        <v>977625</v>
      </c>
      <c r="X38" s="26">
        <v>79939</v>
      </c>
      <c r="Y38" s="17">
        <f t="shared" si="18"/>
        <v>1057564</v>
      </c>
      <c r="Z38" s="25">
        <v>859833</v>
      </c>
      <c r="AA38" s="26">
        <v>63413</v>
      </c>
      <c r="AB38" s="17">
        <f t="shared" si="19"/>
        <v>923246</v>
      </c>
      <c r="AC38" s="25">
        <v>828417</v>
      </c>
      <c r="AD38" s="26">
        <v>77214</v>
      </c>
      <c r="AE38" s="17">
        <f t="shared" si="20"/>
        <v>905631</v>
      </c>
      <c r="AF38" s="27">
        <v>710681</v>
      </c>
      <c r="AG38" s="26">
        <v>60502</v>
      </c>
      <c r="AH38" s="21">
        <f t="shared" si="21"/>
        <v>771183</v>
      </c>
      <c r="AI38" s="27">
        <v>687715</v>
      </c>
      <c r="AJ38" s="26">
        <v>125900</v>
      </c>
      <c r="AK38" s="21">
        <f t="shared" si="22"/>
        <v>813615</v>
      </c>
      <c r="AL38" s="27">
        <v>626336</v>
      </c>
      <c r="AM38" s="26">
        <v>35680</v>
      </c>
      <c r="AN38" s="21">
        <f t="shared" si="23"/>
        <v>662016</v>
      </c>
      <c r="AO38" s="27">
        <v>745365</v>
      </c>
      <c r="AP38" s="26">
        <v>55329</v>
      </c>
      <c r="AQ38" s="21">
        <f t="shared" si="24"/>
        <v>800694</v>
      </c>
      <c r="AR38" s="27">
        <v>503717</v>
      </c>
      <c r="AS38" s="26">
        <v>18841</v>
      </c>
      <c r="AT38" s="21">
        <v>522558</v>
      </c>
      <c r="AU38" s="27">
        <v>535302</v>
      </c>
      <c r="AV38" s="26">
        <v>27121</v>
      </c>
      <c r="AW38" s="21">
        <v>562423</v>
      </c>
      <c r="AX38" s="27">
        <v>553970</v>
      </c>
      <c r="AY38" s="26">
        <v>32394</v>
      </c>
      <c r="AZ38" s="21">
        <v>586364</v>
      </c>
      <c r="BA38" s="27">
        <v>563026</v>
      </c>
      <c r="BB38" s="26">
        <v>27538</v>
      </c>
      <c r="BC38" s="21">
        <v>590564</v>
      </c>
      <c r="BD38" s="27">
        <v>614786</v>
      </c>
      <c r="BE38" s="26">
        <v>38689</v>
      </c>
      <c r="BF38" s="21">
        <v>653475</v>
      </c>
      <c r="BG38" s="27">
        <v>603296</v>
      </c>
      <c r="BH38" s="26">
        <v>37794</v>
      </c>
      <c r="BI38" s="21">
        <v>641090</v>
      </c>
      <c r="BJ38" s="27">
        <v>650223</v>
      </c>
      <c r="BK38" s="26">
        <v>34052</v>
      </c>
      <c r="BL38" s="21">
        <v>684275</v>
      </c>
      <c r="BM38" s="27">
        <v>648486</v>
      </c>
      <c r="BN38" s="26">
        <v>25307</v>
      </c>
      <c r="BO38" s="21">
        <v>673793</v>
      </c>
      <c r="BP38" s="27">
        <v>664062</v>
      </c>
      <c r="BQ38" s="26">
        <v>21514</v>
      </c>
      <c r="BR38" s="21">
        <v>685576</v>
      </c>
      <c r="BS38" s="27">
        <v>691106</v>
      </c>
      <c r="BT38" s="26">
        <v>47227</v>
      </c>
      <c r="BU38" s="21">
        <v>738333</v>
      </c>
      <c r="BV38" s="27">
        <v>690363</v>
      </c>
      <c r="BW38" s="26">
        <v>52253</v>
      </c>
      <c r="BX38" s="21">
        <v>742616</v>
      </c>
      <c r="BY38" s="27">
        <v>654065</v>
      </c>
      <c r="BZ38" s="26">
        <v>42461</v>
      </c>
      <c r="CA38" s="21">
        <v>696526</v>
      </c>
    </row>
    <row r="39" spans="1:79" ht="16.5" x14ac:dyDescent="0.35">
      <c r="A39" s="74" t="s">
        <v>33</v>
      </c>
      <c r="B39" s="25">
        <v>1521351</v>
      </c>
      <c r="C39" s="26">
        <v>171086</v>
      </c>
      <c r="D39" s="17">
        <v>1692437</v>
      </c>
      <c r="E39" s="25">
        <v>1561465</v>
      </c>
      <c r="F39" s="26">
        <v>198492</v>
      </c>
      <c r="G39" s="17">
        <v>1759957</v>
      </c>
      <c r="H39" s="25">
        <v>1296566</v>
      </c>
      <c r="I39" s="26">
        <v>99223</v>
      </c>
      <c r="J39" s="17">
        <v>1395789</v>
      </c>
      <c r="K39" s="25">
        <v>1363552</v>
      </c>
      <c r="L39" s="26">
        <v>139438</v>
      </c>
      <c r="M39" s="17">
        <v>1502990</v>
      </c>
      <c r="N39" s="25">
        <v>1161022</v>
      </c>
      <c r="O39" s="26">
        <v>98715</v>
      </c>
      <c r="P39" s="17">
        <v>1259737</v>
      </c>
      <c r="Q39" s="25">
        <v>1140429</v>
      </c>
      <c r="R39" s="26">
        <v>86092</v>
      </c>
      <c r="S39" s="17">
        <v>1226521</v>
      </c>
      <c r="T39" s="25">
        <v>989972</v>
      </c>
      <c r="U39" s="26">
        <v>66920</v>
      </c>
      <c r="V39" s="17">
        <v>1056892</v>
      </c>
      <c r="W39" s="25">
        <v>910983</v>
      </c>
      <c r="X39" s="26">
        <v>60990</v>
      </c>
      <c r="Y39" s="17">
        <v>971973</v>
      </c>
      <c r="Z39" s="25">
        <v>821499</v>
      </c>
      <c r="AA39" s="26">
        <v>46771</v>
      </c>
      <c r="AB39" s="17">
        <v>868270</v>
      </c>
      <c r="AC39" s="25">
        <v>740124</v>
      </c>
      <c r="AD39" s="26">
        <v>44699</v>
      </c>
      <c r="AE39" s="17">
        <v>784823</v>
      </c>
      <c r="AF39" s="25">
        <v>711458</v>
      </c>
      <c r="AG39" s="26">
        <v>37680</v>
      </c>
      <c r="AH39" s="17">
        <v>749138</v>
      </c>
      <c r="AI39" s="25">
        <v>688458</v>
      </c>
      <c r="AJ39" s="26">
        <v>50791</v>
      </c>
      <c r="AK39" s="17">
        <v>739249</v>
      </c>
      <c r="AL39" s="25">
        <v>648470</v>
      </c>
      <c r="AM39" s="26">
        <v>36857</v>
      </c>
      <c r="AN39" s="17">
        <v>685327</v>
      </c>
      <c r="AO39" s="25">
        <v>662518</v>
      </c>
      <c r="AP39" s="26">
        <v>23382</v>
      </c>
      <c r="AQ39" s="17">
        <v>685900</v>
      </c>
      <c r="AR39" s="25">
        <v>669103</v>
      </c>
      <c r="AS39" s="26">
        <v>30779</v>
      </c>
      <c r="AT39" s="17">
        <v>699882</v>
      </c>
      <c r="AU39" s="25">
        <v>655945</v>
      </c>
      <c r="AV39" s="26">
        <v>20226</v>
      </c>
      <c r="AW39" s="17">
        <v>676171</v>
      </c>
      <c r="AX39" s="25">
        <v>648561</v>
      </c>
      <c r="AY39" s="26">
        <v>10423</v>
      </c>
      <c r="AZ39" s="17">
        <v>658984</v>
      </c>
      <c r="BA39" s="25">
        <v>665623</v>
      </c>
      <c r="BB39" s="26">
        <v>22187</v>
      </c>
      <c r="BC39" s="17">
        <v>687810</v>
      </c>
      <c r="BD39" s="25">
        <v>662347</v>
      </c>
      <c r="BE39" s="26">
        <v>21807</v>
      </c>
      <c r="BF39" s="17">
        <v>684154</v>
      </c>
      <c r="BG39" s="25">
        <v>662577</v>
      </c>
      <c r="BH39" s="26">
        <v>21490</v>
      </c>
      <c r="BI39" s="17">
        <v>684067</v>
      </c>
      <c r="BJ39" s="25">
        <v>709145</v>
      </c>
      <c r="BK39" s="26">
        <v>20158</v>
      </c>
      <c r="BL39" s="17">
        <v>729303</v>
      </c>
      <c r="BM39" s="25">
        <v>656585</v>
      </c>
      <c r="BN39" s="26">
        <v>28777</v>
      </c>
      <c r="BO39" s="17">
        <v>685362</v>
      </c>
      <c r="BP39" s="25">
        <v>665535</v>
      </c>
      <c r="BQ39" s="26">
        <v>23203</v>
      </c>
      <c r="BR39" s="17">
        <v>688738</v>
      </c>
      <c r="BS39" s="25">
        <v>733540</v>
      </c>
      <c r="BT39" s="26">
        <v>30880</v>
      </c>
      <c r="BU39" s="17">
        <v>764420</v>
      </c>
      <c r="BV39" s="25">
        <v>746955</v>
      </c>
      <c r="BW39" s="26">
        <v>35042</v>
      </c>
      <c r="BX39" s="17">
        <v>781997</v>
      </c>
      <c r="BY39" s="25">
        <v>710335</v>
      </c>
      <c r="BZ39" s="26">
        <v>54381</v>
      </c>
      <c r="CA39" s="17">
        <v>764716</v>
      </c>
    </row>
    <row r="40" spans="1:79" ht="16.5" x14ac:dyDescent="0.35">
      <c r="A40" s="74" t="s">
        <v>3</v>
      </c>
      <c r="B40" s="25">
        <v>674223</v>
      </c>
      <c r="C40" s="26">
        <v>56142</v>
      </c>
      <c r="D40" s="17">
        <v>730365</v>
      </c>
      <c r="E40" s="25">
        <v>690748</v>
      </c>
      <c r="F40" s="26">
        <v>64486</v>
      </c>
      <c r="G40" s="17">
        <v>755234</v>
      </c>
      <c r="H40" s="25">
        <v>727112</v>
      </c>
      <c r="I40" s="26">
        <v>50422</v>
      </c>
      <c r="J40" s="17">
        <v>777534</v>
      </c>
      <c r="K40" s="25">
        <v>851726</v>
      </c>
      <c r="L40" s="26">
        <v>64903</v>
      </c>
      <c r="M40" s="17">
        <v>916629</v>
      </c>
      <c r="N40" s="25">
        <v>648554</v>
      </c>
      <c r="O40" s="26">
        <v>36840</v>
      </c>
      <c r="P40" s="17">
        <v>685394</v>
      </c>
      <c r="Q40" s="25">
        <v>607387</v>
      </c>
      <c r="R40" s="26">
        <v>22152</v>
      </c>
      <c r="S40" s="17">
        <f t="shared" si="25"/>
        <v>629539</v>
      </c>
      <c r="T40" s="25">
        <v>591081</v>
      </c>
      <c r="U40" s="26">
        <v>28954</v>
      </c>
      <c r="V40" s="17">
        <f t="shared" si="17"/>
        <v>620035</v>
      </c>
      <c r="W40" s="25">
        <v>572993</v>
      </c>
      <c r="X40" s="26">
        <v>39710</v>
      </c>
      <c r="Y40" s="17">
        <f t="shared" si="18"/>
        <v>612703</v>
      </c>
      <c r="Z40" s="25">
        <v>515999</v>
      </c>
      <c r="AA40" s="26">
        <v>28200</v>
      </c>
      <c r="AB40" s="17">
        <f t="shared" si="19"/>
        <v>544199</v>
      </c>
      <c r="AC40" s="25">
        <v>527859</v>
      </c>
      <c r="AD40" s="26">
        <v>24587</v>
      </c>
      <c r="AE40" s="17">
        <f t="shared" si="20"/>
        <v>552446</v>
      </c>
      <c r="AF40" s="27">
        <v>391505</v>
      </c>
      <c r="AG40" s="26">
        <v>16205</v>
      </c>
      <c r="AH40" s="21">
        <f t="shared" si="21"/>
        <v>407710</v>
      </c>
      <c r="AI40" s="27">
        <v>439097</v>
      </c>
      <c r="AJ40" s="26">
        <v>12070</v>
      </c>
      <c r="AK40" s="21">
        <f t="shared" si="22"/>
        <v>451167</v>
      </c>
      <c r="AL40" s="27">
        <v>409656</v>
      </c>
      <c r="AM40" s="26">
        <v>16256</v>
      </c>
      <c r="AN40" s="21">
        <f t="shared" si="23"/>
        <v>425912</v>
      </c>
      <c r="AO40" s="27">
        <v>403062</v>
      </c>
      <c r="AP40" s="26">
        <v>9438</v>
      </c>
      <c r="AQ40" s="21">
        <f t="shared" si="24"/>
        <v>412500</v>
      </c>
      <c r="AR40" s="27">
        <v>384699</v>
      </c>
      <c r="AS40" s="26">
        <v>15525</v>
      </c>
      <c r="AT40" s="21">
        <v>400224</v>
      </c>
      <c r="AU40" s="27">
        <v>368920</v>
      </c>
      <c r="AV40" s="26">
        <v>20894</v>
      </c>
      <c r="AW40" s="21">
        <v>389814</v>
      </c>
      <c r="AX40" s="27">
        <v>414208</v>
      </c>
      <c r="AY40" s="26">
        <v>18979</v>
      </c>
      <c r="AZ40" s="21">
        <v>433187</v>
      </c>
      <c r="BA40" s="27">
        <v>421846</v>
      </c>
      <c r="BB40" s="26">
        <v>20116</v>
      </c>
      <c r="BC40" s="21">
        <v>441962</v>
      </c>
      <c r="BD40" s="27">
        <v>450468</v>
      </c>
      <c r="BE40" s="26">
        <v>16468</v>
      </c>
      <c r="BF40" s="21">
        <v>466936</v>
      </c>
      <c r="BG40" s="27">
        <v>455403</v>
      </c>
      <c r="BH40" s="26">
        <v>16228</v>
      </c>
      <c r="BI40" s="21">
        <v>471631</v>
      </c>
      <c r="BJ40" s="27">
        <v>444568</v>
      </c>
      <c r="BK40" s="26">
        <v>12698</v>
      </c>
      <c r="BL40" s="21">
        <v>457266</v>
      </c>
      <c r="BM40" s="27">
        <v>448241</v>
      </c>
      <c r="BN40" s="26">
        <v>10805</v>
      </c>
      <c r="BO40" s="21">
        <v>459046</v>
      </c>
      <c r="BP40" s="27">
        <v>476919</v>
      </c>
      <c r="BQ40" s="26">
        <v>32487</v>
      </c>
      <c r="BR40" s="21">
        <v>509406</v>
      </c>
      <c r="BS40" s="27">
        <v>540301</v>
      </c>
      <c r="BT40" s="26">
        <v>29433</v>
      </c>
      <c r="BU40" s="21">
        <v>569734</v>
      </c>
      <c r="BV40" s="27">
        <v>630537</v>
      </c>
      <c r="BW40" s="26">
        <v>50626</v>
      </c>
      <c r="BX40" s="21">
        <v>681163</v>
      </c>
      <c r="BY40" s="27">
        <v>568548</v>
      </c>
      <c r="BZ40" s="26">
        <v>51690</v>
      </c>
      <c r="CA40" s="21">
        <v>620238</v>
      </c>
    </row>
    <row r="41" spans="1:79" ht="16.5" x14ac:dyDescent="0.35">
      <c r="A41" s="74" t="s">
        <v>4</v>
      </c>
      <c r="B41" s="25">
        <v>506994</v>
      </c>
      <c r="C41" s="26">
        <v>90159</v>
      </c>
      <c r="D41" s="17">
        <v>597153</v>
      </c>
      <c r="E41" s="25">
        <v>462991</v>
      </c>
      <c r="F41" s="26">
        <v>85851</v>
      </c>
      <c r="G41" s="17">
        <v>548842</v>
      </c>
      <c r="H41" s="25">
        <v>509556</v>
      </c>
      <c r="I41" s="26">
        <v>77613</v>
      </c>
      <c r="J41" s="17">
        <v>587169</v>
      </c>
      <c r="K41" s="25">
        <v>477438</v>
      </c>
      <c r="L41" s="26">
        <v>71335</v>
      </c>
      <c r="M41" s="17">
        <v>548773</v>
      </c>
      <c r="N41" s="25">
        <v>446649</v>
      </c>
      <c r="O41" s="26">
        <v>61842</v>
      </c>
      <c r="P41" s="17">
        <v>508491</v>
      </c>
      <c r="Q41" s="25">
        <v>400638</v>
      </c>
      <c r="R41" s="26">
        <v>53524</v>
      </c>
      <c r="S41" s="17">
        <f t="shared" si="25"/>
        <v>454162</v>
      </c>
      <c r="T41" s="25">
        <v>375310</v>
      </c>
      <c r="U41" s="26">
        <v>45099</v>
      </c>
      <c r="V41" s="17">
        <f t="shared" si="17"/>
        <v>420409</v>
      </c>
      <c r="W41" s="25">
        <v>337436</v>
      </c>
      <c r="X41" s="26">
        <v>36585</v>
      </c>
      <c r="Y41" s="17">
        <f t="shared" si="18"/>
        <v>374021</v>
      </c>
      <c r="Z41" s="25">
        <v>363540</v>
      </c>
      <c r="AA41" s="26">
        <v>38698</v>
      </c>
      <c r="AB41" s="17">
        <f t="shared" si="19"/>
        <v>402238</v>
      </c>
      <c r="AC41" s="25">
        <v>335164</v>
      </c>
      <c r="AD41" s="26">
        <v>28664</v>
      </c>
      <c r="AE41" s="17">
        <f t="shared" si="20"/>
        <v>363828</v>
      </c>
      <c r="AF41" s="27">
        <v>279521</v>
      </c>
      <c r="AG41" s="26">
        <v>24572</v>
      </c>
      <c r="AH41" s="21">
        <f t="shared" si="21"/>
        <v>304093</v>
      </c>
      <c r="AI41" s="27">
        <v>215358</v>
      </c>
      <c r="AJ41" s="26">
        <v>21758</v>
      </c>
      <c r="AK41" s="21">
        <f t="shared" si="22"/>
        <v>237116</v>
      </c>
      <c r="AL41" s="27">
        <v>214925</v>
      </c>
      <c r="AM41" s="26">
        <v>26888</v>
      </c>
      <c r="AN41" s="21">
        <f t="shared" si="23"/>
        <v>241813</v>
      </c>
      <c r="AO41" s="27">
        <v>234567</v>
      </c>
      <c r="AP41" s="26">
        <v>18906</v>
      </c>
      <c r="AQ41" s="21">
        <f t="shared" si="24"/>
        <v>253473</v>
      </c>
      <c r="AR41" s="27">
        <v>209293</v>
      </c>
      <c r="AS41" s="26">
        <v>15520</v>
      </c>
      <c r="AT41" s="21">
        <v>224813</v>
      </c>
      <c r="AU41" s="27">
        <v>221272</v>
      </c>
      <c r="AV41" s="26">
        <v>13286</v>
      </c>
      <c r="AW41" s="21">
        <v>234558</v>
      </c>
      <c r="AX41" s="27">
        <v>268775</v>
      </c>
      <c r="AY41" s="26">
        <v>12811</v>
      </c>
      <c r="AZ41" s="21">
        <v>281586</v>
      </c>
      <c r="BA41" s="27">
        <v>276426</v>
      </c>
      <c r="BB41" s="26">
        <v>22710</v>
      </c>
      <c r="BC41" s="21">
        <v>299136</v>
      </c>
      <c r="BD41" s="27">
        <v>299715</v>
      </c>
      <c r="BE41" s="26">
        <v>21649</v>
      </c>
      <c r="BF41" s="21">
        <v>321364</v>
      </c>
      <c r="BG41" s="27">
        <v>315947</v>
      </c>
      <c r="BH41" s="26">
        <v>19625</v>
      </c>
      <c r="BI41" s="21">
        <v>335572</v>
      </c>
      <c r="BJ41" s="27">
        <v>297699</v>
      </c>
      <c r="BK41" s="26">
        <v>18661</v>
      </c>
      <c r="BL41" s="21">
        <v>316360</v>
      </c>
      <c r="BM41" s="27">
        <v>309169</v>
      </c>
      <c r="BN41" s="26">
        <v>16509</v>
      </c>
      <c r="BO41" s="21">
        <v>325678</v>
      </c>
      <c r="BP41" s="27">
        <v>353930</v>
      </c>
      <c r="BQ41" s="26">
        <v>25248</v>
      </c>
      <c r="BR41" s="21">
        <v>379178</v>
      </c>
      <c r="BS41" s="27">
        <v>357753</v>
      </c>
      <c r="BT41" s="26">
        <v>33664</v>
      </c>
      <c r="BU41" s="21">
        <v>391417</v>
      </c>
      <c r="BV41" s="27">
        <v>388914</v>
      </c>
      <c r="BW41" s="26">
        <v>31647</v>
      </c>
      <c r="BX41" s="21">
        <v>420561</v>
      </c>
      <c r="BY41" s="27">
        <v>354242</v>
      </c>
      <c r="BZ41" s="26">
        <v>35382</v>
      </c>
      <c r="CA41" s="21">
        <v>389624</v>
      </c>
    </row>
    <row r="42" spans="1:79" ht="16.5" x14ac:dyDescent="0.35">
      <c r="A42" s="74" t="s">
        <v>5</v>
      </c>
      <c r="B42" s="25">
        <v>1389805</v>
      </c>
      <c r="C42" s="26">
        <v>188408</v>
      </c>
      <c r="D42" s="17">
        <v>1578213</v>
      </c>
      <c r="E42" s="25">
        <v>1292537</v>
      </c>
      <c r="F42" s="26">
        <v>177274</v>
      </c>
      <c r="G42" s="17">
        <v>1469811</v>
      </c>
      <c r="H42" s="25">
        <v>1361312</v>
      </c>
      <c r="I42" s="26">
        <v>192917</v>
      </c>
      <c r="J42" s="17">
        <v>1554229</v>
      </c>
      <c r="K42" s="25">
        <v>1354160</v>
      </c>
      <c r="L42" s="26">
        <v>146658</v>
      </c>
      <c r="M42" s="17">
        <v>1500818</v>
      </c>
      <c r="N42" s="25">
        <v>1201520</v>
      </c>
      <c r="O42" s="26">
        <v>136855</v>
      </c>
      <c r="P42" s="17">
        <v>1338375</v>
      </c>
      <c r="Q42" s="25">
        <v>1067436</v>
      </c>
      <c r="R42" s="26">
        <v>107274</v>
      </c>
      <c r="S42" s="17">
        <f t="shared" si="25"/>
        <v>1174710</v>
      </c>
      <c r="T42" s="25">
        <v>1030808</v>
      </c>
      <c r="U42" s="26">
        <v>97065</v>
      </c>
      <c r="V42" s="17">
        <f t="shared" si="17"/>
        <v>1127873</v>
      </c>
      <c r="W42" s="25">
        <v>851431</v>
      </c>
      <c r="X42" s="26">
        <v>44936</v>
      </c>
      <c r="Y42" s="17">
        <f t="shared" si="18"/>
        <v>896367</v>
      </c>
      <c r="Z42" s="25">
        <v>914507</v>
      </c>
      <c r="AA42" s="26">
        <v>90968</v>
      </c>
      <c r="AB42" s="17">
        <f t="shared" si="19"/>
        <v>1005475</v>
      </c>
      <c r="AC42" s="25">
        <v>786341</v>
      </c>
      <c r="AD42" s="26">
        <v>55180</v>
      </c>
      <c r="AE42" s="17">
        <f t="shared" si="20"/>
        <v>841521</v>
      </c>
      <c r="AF42" s="27">
        <v>832063</v>
      </c>
      <c r="AG42" s="26">
        <v>67399</v>
      </c>
      <c r="AH42" s="21">
        <f t="shared" si="21"/>
        <v>899462</v>
      </c>
      <c r="AI42" s="27">
        <v>705848</v>
      </c>
      <c r="AJ42" s="26">
        <v>57319</v>
      </c>
      <c r="AK42" s="21">
        <f t="shared" si="22"/>
        <v>763167</v>
      </c>
      <c r="AL42" s="27">
        <v>601462</v>
      </c>
      <c r="AM42" s="26">
        <v>36929</v>
      </c>
      <c r="AN42" s="21">
        <f t="shared" si="23"/>
        <v>638391</v>
      </c>
      <c r="AO42" s="27">
        <v>551701</v>
      </c>
      <c r="AP42" s="26">
        <v>36664</v>
      </c>
      <c r="AQ42" s="21">
        <f t="shared" si="24"/>
        <v>588365</v>
      </c>
      <c r="AR42" s="27">
        <v>529348</v>
      </c>
      <c r="AS42" s="26">
        <v>30895</v>
      </c>
      <c r="AT42" s="21">
        <v>560243</v>
      </c>
      <c r="AU42" s="27">
        <v>531752</v>
      </c>
      <c r="AV42" s="26">
        <v>33227</v>
      </c>
      <c r="AW42" s="21">
        <v>564979</v>
      </c>
      <c r="AX42" s="27">
        <v>525294</v>
      </c>
      <c r="AY42" s="26">
        <v>42098</v>
      </c>
      <c r="AZ42" s="21">
        <v>567392</v>
      </c>
      <c r="BA42" s="27">
        <v>559057</v>
      </c>
      <c r="BB42" s="26">
        <v>38347</v>
      </c>
      <c r="BC42" s="21">
        <v>597404</v>
      </c>
      <c r="BD42" s="27">
        <v>575949</v>
      </c>
      <c r="BE42" s="26">
        <v>48277</v>
      </c>
      <c r="BF42" s="21">
        <v>624226</v>
      </c>
      <c r="BG42" s="27">
        <v>618284</v>
      </c>
      <c r="BH42" s="26">
        <v>54542</v>
      </c>
      <c r="BI42" s="21">
        <v>672826</v>
      </c>
      <c r="BJ42" s="27">
        <v>617953</v>
      </c>
      <c r="BK42" s="26">
        <v>53782</v>
      </c>
      <c r="BL42" s="21">
        <v>671735</v>
      </c>
      <c r="BM42" s="27">
        <v>628715</v>
      </c>
      <c r="BN42" s="26">
        <v>51719</v>
      </c>
      <c r="BO42" s="21">
        <v>680434</v>
      </c>
      <c r="BP42" s="27">
        <v>669197</v>
      </c>
      <c r="BQ42" s="26">
        <v>54545</v>
      </c>
      <c r="BR42" s="21">
        <v>723742</v>
      </c>
      <c r="BS42" s="27">
        <v>719889</v>
      </c>
      <c r="BT42" s="26">
        <v>80302</v>
      </c>
      <c r="BU42" s="21">
        <v>800191</v>
      </c>
      <c r="BV42" s="27">
        <v>762793</v>
      </c>
      <c r="BW42" s="26">
        <v>76410</v>
      </c>
      <c r="BX42" s="21">
        <v>839203</v>
      </c>
      <c r="BY42" s="27">
        <v>715137</v>
      </c>
      <c r="BZ42" s="26">
        <v>86046</v>
      </c>
      <c r="CA42" s="21">
        <v>801183</v>
      </c>
    </row>
    <row r="43" spans="1:79" ht="16.5" x14ac:dyDescent="0.35">
      <c r="A43" s="74" t="s">
        <v>6</v>
      </c>
      <c r="B43" s="25">
        <v>490372</v>
      </c>
      <c r="C43" s="26">
        <v>60972</v>
      </c>
      <c r="D43" s="17">
        <v>551344</v>
      </c>
      <c r="E43" s="25">
        <v>322628</v>
      </c>
      <c r="F43" s="26">
        <v>49082</v>
      </c>
      <c r="G43" s="17">
        <v>371710</v>
      </c>
      <c r="H43" s="25">
        <v>339502</v>
      </c>
      <c r="I43" s="26">
        <v>41260</v>
      </c>
      <c r="J43" s="17">
        <v>380762</v>
      </c>
      <c r="K43" s="25">
        <v>366371</v>
      </c>
      <c r="L43" s="26">
        <v>41731</v>
      </c>
      <c r="M43" s="17">
        <v>408102</v>
      </c>
      <c r="N43" s="25">
        <v>367985</v>
      </c>
      <c r="O43" s="26">
        <v>42053</v>
      </c>
      <c r="P43" s="17">
        <v>410038</v>
      </c>
      <c r="Q43" s="25">
        <v>336716</v>
      </c>
      <c r="R43" s="26">
        <v>26772</v>
      </c>
      <c r="S43" s="17">
        <f t="shared" si="25"/>
        <v>363488</v>
      </c>
      <c r="T43" s="25">
        <v>330953</v>
      </c>
      <c r="U43" s="26">
        <v>38997</v>
      </c>
      <c r="V43" s="17">
        <f t="shared" si="17"/>
        <v>369950</v>
      </c>
      <c r="W43" s="25">
        <v>274271</v>
      </c>
      <c r="X43" s="26">
        <v>22846</v>
      </c>
      <c r="Y43" s="17">
        <f t="shared" si="18"/>
        <v>297117</v>
      </c>
      <c r="Z43" s="25">
        <v>263033</v>
      </c>
      <c r="AA43" s="26">
        <v>31848</v>
      </c>
      <c r="AB43" s="17">
        <f t="shared" si="19"/>
        <v>294881</v>
      </c>
      <c r="AC43" s="25">
        <v>334961</v>
      </c>
      <c r="AD43" s="26">
        <v>50518</v>
      </c>
      <c r="AE43" s="17">
        <f t="shared" si="20"/>
        <v>385479</v>
      </c>
      <c r="AF43" s="27">
        <v>246685</v>
      </c>
      <c r="AG43" s="26">
        <v>21514</v>
      </c>
      <c r="AH43" s="21">
        <f t="shared" si="21"/>
        <v>268199</v>
      </c>
      <c r="AI43" s="27">
        <v>238192</v>
      </c>
      <c r="AJ43" s="26">
        <v>24113</v>
      </c>
      <c r="AK43" s="21">
        <f t="shared" si="22"/>
        <v>262305</v>
      </c>
      <c r="AL43" s="27">
        <v>241070</v>
      </c>
      <c r="AM43" s="26">
        <v>14400</v>
      </c>
      <c r="AN43" s="21">
        <f t="shared" si="23"/>
        <v>255470</v>
      </c>
      <c r="AO43" s="27">
        <v>223264</v>
      </c>
      <c r="AP43" s="26">
        <v>13138</v>
      </c>
      <c r="AQ43" s="21">
        <f t="shared" si="24"/>
        <v>236402</v>
      </c>
      <c r="AR43" s="27">
        <v>212518</v>
      </c>
      <c r="AS43" s="26">
        <v>20828</v>
      </c>
      <c r="AT43" s="21">
        <v>233346</v>
      </c>
      <c r="AU43" s="27">
        <v>181783</v>
      </c>
      <c r="AV43" s="26">
        <v>8545</v>
      </c>
      <c r="AW43" s="21">
        <v>190328</v>
      </c>
      <c r="AX43" s="27">
        <v>188429</v>
      </c>
      <c r="AY43" s="26">
        <v>9875</v>
      </c>
      <c r="AZ43" s="21">
        <v>198304</v>
      </c>
      <c r="BA43" s="27">
        <v>222542</v>
      </c>
      <c r="BB43" s="26">
        <v>9095</v>
      </c>
      <c r="BC43" s="21">
        <v>231637</v>
      </c>
      <c r="BD43" s="27">
        <v>236769</v>
      </c>
      <c r="BE43" s="26">
        <v>18540</v>
      </c>
      <c r="BF43" s="21">
        <v>255309</v>
      </c>
      <c r="BG43" s="27">
        <v>198444</v>
      </c>
      <c r="BH43" s="26">
        <v>9848</v>
      </c>
      <c r="BI43" s="21">
        <v>208292</v>
      </c>
      <c r="BJ43" s="27">
        <v>221915</v>
      </c>
      <c r="BK43" s="26">
        <v>15657</v>
      </c>
      <c r="BL43" s="21">
        <v>237572</v>
      </c>
      <c r="BM43" s="27">
        <v>199821</v>
      </c>
      <c r="BN43" s="26">
        <v>13766</v>
      </c>
      <c r="BO43" s="21">
        <v>213587</v>
      </c>
      <c r="BP43" s="27">
        <v>220435</v>
      </c>
      <c r="BQ43" s="26">
        <v>8702</v>
      </c>
      <c r="BR43" s="21">
        <v>229137</v>
      </c>
      <c r="BS43" s="27">
        <v>233143</v>
      </c>
      <c r="BT43" s="26">
        <v>14861</v>
      </c>
      <c r="BU43" s="21">
        <v>248004</v>
      </c>
      <c r="BV43" s="27">
        <v>248940</v>
      </c>
      <c r="BW43" s="26">
        <v>14836</v>
      </c>
      <c r="BX43" s="21">
        <v>263776</v>
      </c>
      <c r="BY43" s="27">
        <v>245037</v>
      </c>
      <c r="BZ43" s="26">
        <v>14685</v>
      </c>
      <c r="CA43" s="21">
        <v>259722</v>
      </c>
    </row>
    <row r="44" spans="1:79" ht="16.5" x14ac:dyDescent="0.35">
      <c r="A44" s="75" t="s">
        <v>17</v>
      </c>
      <c r="B44" s="31">
        <v>112492</v>
      </c>
      <c r="C44" s="32">
        <v>5964</v>
      </c>
      <c r="D44" s="17">
        <v>118456</v>
      </c>
      <c r="E44" s="31">
        <v>75136</v>
      </c>
      <c r="F44" s="32">
        <v>4845</v>
      </c>
      <c r="G44" s="17">
        <v>79981</v>
      </c>
      <c r="H44" s="31">
        <v>72563</v>
      </c>
      <c r="I44" s="32">
        <v>4890</v>
      </c>
      <c r="J44" s="17">
        <v>77453</v>
      </c>
      <c r="K44" s="31">
        <v>75458</v>
      </c>
      <c r="L44" s="32">
        <v>2475</v>
      </c>
      <c r="M44" s="17">
        <v>77933</v>
      </c>
      <c r="N44" s="31">
        <v>73516</v>
      </c>
      <c r="O44" s="32">
        <v>1330</v>
      </c>
      <c r="P44" s="17">
        <v>74846</v>
      </c>
      <c r="Q44" s="31">
        <v>65101</v>
      </c>
      <c r="R44" s="32">
        <v>600</v>
      </c>
      <c r="S44" s="17">
        <f t="shared" si="25"/>
        <v>65701</v>
      </c>
      <c r="T44" s="31">
        <v>63706</v>
      </c>
      <c r="U44" s="32">
        <v>0</v>
      </c>
      <c r="V44" s="17">
        <f t="shared" si="17"/>
        <v>63706</v>
      </c>
      <c r="W44" s="31">
        <v>52639</v>
      </c>
      <c r="X44" s="32">
        <v>300</v>
      </c>
      <c r="Y44" s="17">
        <f t="shared" si="18"/>
        <v>52939</v>
      </c>
      <c r="Z44" s="31">
        <v>56562</v>
      </c>
      <c r="AA44" s="32">
        <v>2230</v>
      </c>
      <c r="AB44" s="17">
        <f t="shared" si="19"/>
        <v>58792</v>
      </c>
      <c r="AC44" s="31">
        <v>50570</v>
      </c>
      <c r="AD44" s="32">
        <v>1881</v>
      </c>
      <c r="AE44" s="17">
        <f t="shared" si="20"/>
        <v>52451</v>
      </c>
      <c r="AF44" s="34">
        <v>65802</v>
      </c>
      <c r="AG44" s="32">
        <v>2737</v>
      </c>
      <c r="AH44" s="35">
        <f t="shared" si="21"/>
        <v>68539</v>
      </c>
      <c r="AI44" s="34">
        <v>67318</v>
      </c>
      <c r="AJ44" s="32">
        <v>6052</v>
      </c>
      <c r="AK44" s="21">
        <f t="shared" si="22"/>
        <v>73370</v>
      </c>
      <c r="AL44" s="34">
        <v>57710</v>
      </c>
      <c r="AM44" s="32">
        <v>1222</v>
      </c>
      <c r="AN44" s="35">
        <f t="shared" si="23"/>
        <v>58932</v>
      </c>
      <c r="AO44" s="34">
        <v>48090</v>
      </c>
      <c r="AP44" s="32">
        <v>1950</v>
      </c>
      <c r="AQ44" s="35">
        <f t="shared" si="24"/>
        <v>50040</v>
      </c>
      <c r="AR44" s="34">
        <v>56439</v>
      </c>
      <c r="AS44" s="32">
        <v>2625</v>
      </c>
      <c r="AT44" s="35">
        <v>59064</v>
      </c>
      <c r="AU44" s="34">
        <v>35039</v>
      </c>
      <c r="AV44" s="32">
        <v>1951</v>
      </c>
      <c r="AW44" s="35">
        <v>36990</v>
      </c>
      <c r="AX44" s="34">
        <v>52590</v>
      </c>
      <c r="AY44" s="32">
        <v>3465</v>
      </c>
      <c r="AZ44" s="35">
        <v>56055</v>
      </c>
      <c r="BA44" s="34">
        <v>87167</v>
      </c>
      <c r="BB44" s="32">
        <v>5910</v>
      </c>
      <c r="BC44" s="35">
        <v>93077</v>
      </c>
      <c r="BD44" s="34">
        <v>59580</v>
      </c>
      <c r="BE44" s="32">
        <v>2000</v>
      </c>
      <c r="BF44" s="35">
        <v>61580</v>
      </c>
      <c r="BG44" s="34">
        <v>65960</v>
      </c>
      <c r="BH44" s="32">
        <v>975</v>
      </c>
      <c r="BI44" s="35">
        <v>66935</v>
      </c>
      <c r="BJ44" s="34">
        <v>51095</v>
      </c>
      <c r="BK44" s="32">
        <v>0</v>
      </c>
      <c r="BL44" s="35">
        <v>51095</v>
      </c>
      <c r="BM44" s="34">
        <v>54225</v>
      </c>
      <c r="BN44" s="32">
        <v>750</v>
      </c>
      <c r="BO44" s="35">
        <v>54975</v>
      </c>
      <c r="BP44" s="34">
        <v>54752</v>
      </c>
      <c r="BQ44" s="32">
        <v>1900</v>
      </c>
      <c r="BR44" s="35">
        <v>56652</v>
      </c>
      <c r="BS44" s="34">
        <v>60627</v>
      </c>
      <c r="BT44" s="32">
        <v>1155</v>
      </c>
      <c r="BU44" s="35">
        <v>61782</v>
      </c>
      <c r="BV44" s="34">
        <v>70701</v>
      </c>
      <c r="BW44" s="32">
        <v>1640</v>
      </c>
      <c r="BX44" s="35">
        <v>72341</v>
      </c>
      <c r="BY44" s="34">
        <v>48760</v>
      </c>
      <c r="BZ44" s="32">
        <v>4757</v>
      </c>
      <c r="CA44" s="35">
        <v>53517</v>
      </c>
    </row>
    <row r="45" spans="1:79" x14ac:dyDescent="0.25">
      <c r="A45" s="63" t="s">
        <v>32</v>
      </c>
      <c r="B45" s="64">
        <f t="shared" ref="B45:D45" si="26">SUM(B36:B44)</f>
        <v>7986930</v>
      </c>
      <c r="C45" s="65">
        <f t="shared" si="26"/>
        <v>1048210</v>
      </c>
      <c r="D45" s="66">
        <f t="shared" si="26"/>
        <v>9035140</v>
      </c>
      <c r="E45" s="64">
        <f t="shared" ref="E45:O45" si="27">SUM(E36:E44)</f>
        <v>7414248</v>
      </c>
      <c r="F45" s="65">
        <f t="shared" si="27"/>
        <v>950650</v>
      </c>
      <c r="G45" s="66">
        <f t="shared" si="27"/>
        <v>8364898</v>
      </c>
      <c r="H45" s="64">
        <f t="shared" si="27"/>
        <v>7129461</v>
      </c>
      <c r="I45" s="65">
        <f t="shared" si="27"/>
        <v>793929</v>
      </c>
      <c r="J45" s="66">
        <f t="shared" si="27"/>
        <v>7923390</v>
      </c>
      <c r="K45" s="64">
        <f t="shared" si="27"/>
        <v>7041467</v>
      </c>
      <c r="L45" s="65">
        <f t="shared" si="27"/>
        <v>737973</v>
      </c>
      <c r="M45" s="66">
        <f t="shared" si="27"/>
        <v>7779440</v>
      </c>
      <c r="N45" s="64">
        <f t="shared" si="27"/>
        <v>6132074</v>
      </c>
      <c r="O45" s="65">
        <f t="shared" si="27"/>
        <v>609282</v>
      </c>
      <c r="P45" s="66">
        <f>SUM(N45:O45)</f>
        <v>6741356</v>
      </c>
      <c r="Q45" s="64">
        <f>SUM(Q36:Q44)</f>
        <v>5706831</v>
      </c>
      <c r="R45" s="65">
        <f>SUM(R36:R44)</f>
        <v>532331</v>
      </c>
      <c r="S45" s="66">
        <f>SUM(Q45:R45)</f>
        <v>6239162</v>
      </c>
      <c r="T45" s="64">
        <f t="shared" ref="T45:AQ45" si="28">SUM(T36:T44)</f>
        <v>5561067</v>
      </c>
      <c r="U45" s="65">
        <f t="shared" si="28"/>
        <v>466883</v>
      </c>
      <c r="V45" s="66">
        <f t="shared" si="28"/>
        <v>6027950</v>
      </c>
      <c r="W45" s="64">
        <f t="shared" si="28"/>
        <v>4995310</v>
      </c>
      <c r="X45" s="65">
        <f t="shared" si="28"/>
        <v>367899</v>
      </c>
      <c r="Y45" s="66">
        <f t="shared" si="28"/>
        <v>5363209</v>
      </c>
      <c r="Z45" s="64">
        <f t="shared" si="28"/>
        <v>4689618</v>
      </c>
      <c r="AA45" s="65">
        <f t="shared" si="28"/>
        <v>380689</v>
      </c>
      <c r="AB45" s="66">
        <f t="shared" si="28"/>
        <v>5070307</v>
      </c>
      <c r="AC45" s="64">
        <f t="shared" si="28"/>
        <v>4455382</v>
      </c>
      <c r="AD45" s="65">
        <f t="shared" si="28"/>
        <v>336396</v>
      </c>
      <c r="AE45" s="66">
        <f t="shared" si="28"/>
        <v>4791778</v>
      </c>
      <c r="AF45" s="67">
        <f t="shared" si="28"/>
        <v>3964489</v>
      </c>
      <c r="AG45" s="65">
        <f t="shared" si="28"/>
        <v>266018</v>
      </c>
      <c r="AH45" s="68">
        <f t="shared" si="28"/>
        <v>4230507</v>
      </c>
      <c r="AI45" s="67">
        <f t="shared" si="28"/>
        <v>3698182</v>
      </c>
      <c r="AJ45" s="65">
        <f t="shared" si="28"/>
        <v>350145</v>
      </c>
      <c r="AK45" s="68">
        <f t="shared" si="28"/>
        <v>4048327</v>
      </c>
      <c r="AL45" s="67">
        <f t="shared" si="28"/>
        <v>3420472</v>
      </c>
      <c r="AM45" s="65">
        <f t="shared" si="28"/>
        <v>206243</v>
      </c>
      <c r="AN45" s="68">
        <f t="shared" si="28"/>
        <v>3626715</v>
      </c>
      <c r="AO45" s="67">
        <f t="shared" si="28"/>
        <v>3407098</v>
      </c>
      <c r="AP45" s="65">
        <f t="shared" si="28"/>
        <v>192389</v>
      </c>
      <c r="AQ45" s="68">
        <f t="shared" si="28"/>
        <v>3599487</v>
      </c>
      <c r="AR45" s="67">
        <v>3004773</v>
      </c>
      <c r="AS45" s="65">
        <v>152298</v>
      </c>
      <c r="AT45" s="71">
        <v>3157071</v>
      </c>
      <c r="AU45" s="67">
        <v>3017023</v>
      </c>
      <c r="AV45" s="65">
        <v>142078</v>
      </c>
      <c r="AW45" s="71">
        <v>3159101</v>
      </c>
      <c r="AX45" s="67">
        <v>3204218</v>
      </c>
      <c r="AY45" s="65">
        <v>150072</v>
      </c>
      <c r="AZ45" s="71">
        <v>3354290</v>
      </c>
      <c r="BA45" s="67">
        <v>3477772</v>
      </c>
      <c r="BB45" s="65">
        <v>182889</v>
      </c>
      <c r="BC45" s="71">
        <v>3660660</v>
      </c>
      <c r="BD45" s="67">
        <v>3471303</v>
      </c>
      <c r="BE45" s="65">
        <v>208962</v>
      </c>
      <c r="BF45" s="71">
        <v>3680265</v>
      </c>
      <c r="BG45" s="67">
        <v>3482230</v>
      </c>
      <c r="BH45" s="65">
        <v>190416</v>
      </c>
      <c r="BI45" s="71">
        <v>3672646</v>
      </c>
      <c r="BJ45" s="67">
        <v>3563644</v>
      </c>
      <c r="BK45" s="65">
        <v>171723</v>
      </c>
      <c r="BL45" s="71">
        <v>3735367</v>
      </c>
      <c r="BM45" s="67">
        <v>3393050</v>
      </c>
      <c r="BN45" s="65">
        <v>164028</v>
      </c>
      <c r="BO45" s="71">
        <v>3557078</v>
      </c>
      <c r="BP45" s="67">
        <v>3556805</v>
      </c>
      <c r="BQ45" s="65">
        <v>195142</v>
      </c>
      <c r="BR45" s="71">
        <v>3751947</v>
      </c>
      <c r="BS45" s="67">
        <v>3791668</v>
      </c>
      <c r="BT45" s="65">
        <v>286798</v>
      </c>
      <c r="BU45" s="71">
        <v>4078466</v>
      </c>
      <c r="BV45" s="67">
        <v>3979934</v>
      </c>
      <c r="BW45" s="65">
        <v>312097</v>
      </c>
      <c r="BX45" s="71">
        <v>4292031</v>
      </c>
      <c r="BY45" s="67">
        <v>3725069</v>
      </c>
      <c r="BZ45" s="65">
        <v>330412</v>
      </c>
      <c r="CA45" s="71">
        <v>4055481</v>
      </c>
    </row>
    <row r="46" spans="1:79" x14ac:dyDescent="0.25">
      <c r="A46" s="5" t="s">
        <v>31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39"/>
      <c r="AY46" s="39"/>
      <c r="AZ46" s="39"/>
      <c r="BA46" s="39"/>
      <c r="BB46" s="39"/>
      <c r="BC46" s="39"/>
      <c r="BD46" s="39"/>
      <c r="BE46" s="39"/>
    </row>
    <row r="47" spans="1:79" s="5" customFormat="1" ht="11.25" x14ac:dyDescent="0.2"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</row>
  </sheetData>
  <mergeCells count="52">
    <mergeCell ref="B14:D14"/>
    <mergeCell ref="B33:D33"/>
    <mergeCell ref="H14:J14"/>
    <mergeCell ref="K14:M14"/>
    <mergeCell ref="N14:P14"/>
    <mergeCell ref="E14:G14"/>
    <mergeCell ref="E33:G33"/>
    <mergeCell ref="Q14:S14"/>
    <mergeCell ref="T14:V14"/>
    <mergeCell ref="BV14:BX14"/>
    <mergeCell ref="BY14:CA14"/>
    <mergeCell ref="AR14:AT14"/>
    <mergeCell ref="AU14:AW14"/>
    <mergeCell ref="AX14:AZ14"/>
    <mergeCell ref="BA14:BC14"/>
    <mergeCell ref="BD14:BF14"/>
    <mergeCell ref="BG14:BI14"/>
    <mergeCell ref="W14:Y14"/>
    <mergeCell ref="BJ14:BL14"/>
    <mergeCell ref="BM14:BO14"/>
    <mergeCell ref="BP14:BR14"/>
    <mergeCell ref="BS14:BU14"/>
    <mergeCell ref="Z14:AB14"/>
    <mergeCell ref="AC14:AE14"/>
    <mergeCell ref="AF14:AH14"/>
    <mergeCell ref="AI14:AK14"/>
    <mergeCell ref="AL14:AN14"/>
    <mergeCell ref="AO14:AQ14"/>
    <mergeCell ref="BV33:BX33"/>
    <mergeCell ref="BY33:CA33"/>
    <mergeCell ref="AR33:AT33"/>
    <mergeCell ref="AU33:AW33"/>
    <mergeCell ref="AX33:AZ33"/>
    <mergeCell ref="BA33:BC33"/>
    <mergeCell ref="BD33:BF33"/>
    <mergeCell ref="BG33:BI33"/>
    <mergeCell ref="BJ33:BL33"/>
    <mergeCell ref="BM33:BO33"/>
    <mergeCell ref="BP33:BR33"/>
    <mergeCell ref="BS33:BU33"/>
    <mergeCell ref="AO33:AQ33"/>
    <mergeCell ref="H33:J33"/>
    <mergeCell ref="K33:M33"/>
    <mergeCell ref="N33:P33"/>
    <mergeCell ref="Q33:S33"/>
    <mergeCell ref="T33:V33"/>
    <mergeCell ref="W33:Y33"/>
    <mergeCell ref="Z33:AB33"/>
    <mergeCell ref="AC33:AE33"/>
    <mergeCell ref="AF33:AH33"/>
    <mergeCell ref="AI33:AK33"/>
    <mergeCell ref="AL33:AN33"/>
  </mergeCells>
  <pageMargins left="0.7" right="0.7" top="0.75" bottom="0.75" header="0.3" footer="0.3"/>
  <ignoredErrors>
    <ignoredError sqref="S17:S25 S36:S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49"/>
  <sheetViews>
    <sheetView workbookViewId="0">
      <selection activeCell="A4" sqref="A4"/>
    </sheetView>
  </sheetViews>
  <sheetFormatPr baseColWidth="10" defaultRowHeight="13.5" x14ac:dyDescent="0.25"/>
  <cols>
    <col min="1" max="1" width="22.28515625" style="1" customWidth="1"/>
    <col min="2" max="2" width="10.42578125" style="1" bestFit="1" customWidth="1"/>
    <col min="3" max="3" width="8.5703125" style="1" customWidth="1"/>
    <col min="4" max="5" width="10.42578125" style="1" bestFit="1" customWidth="1"/>
    <col min="6" max="6" width="8.5703125" style="1" customWidth="1"/>
    <col min="7" max="8" width="10.42578125" style="1" bestFit="1" customWidth="1"/>
    <col min="9" max="9" width="8.5703125" style="1" customWidth="1"/>
    <col min="10" max="11" width="10.42578125" style="1" bestFit="1" customWidth="1"/>
    <col min="12" max="12" width="8.5703125" style="1" customWidth="1"/>
    <col min="13" max="14" width="10.42578125" style="1" bestFit="1" customWidth="1"/>
    <col min="15" max="15" width="8.5703125" style="1" customWidth="1"/>
    <col min="16" max="17" width="10.42578125" style="1" bestFit="1" customWidth="1"/>
    <col min="18" max="18" width="8.5703125" style="1" bestFit="1" customWidth="1"/>
    <col min="19" max="20" width="10.42578125" style="1" bestFit="1" customWidth="1"/>
    <col min="21" max="21" width="8.5703125" style="1" bestFit="1" customWidth="1"/>
    <col min="22" max="23" width="10.42578125" style="1" bestFit="1" customWidth="1"/>
    <col min="24" max="24" width="8.5703125" style="1" bestFit="1" customWidth="1"/>
    <col min="25" max="26" width="10.42578125" style="1" bestFit="1" customWidth="1"/>
    <col min="27" max="27" width="8.5703125" style="1" bestFit="1" customWidth="1"/>
    <col min="28" max="29" width="10.42578125" style="1" bestFit="1" customWidth="1"/>
    <col min="30" max="30" width="8.5703125" style="1" bestFit="1" customWidth="1"/>
    <col min="31" max="32" width="10.42578125" style="1" bestFit="1" customWidth="1"/>
    <col min="33" max="33" width="8.5703125" style="1" bestFit="1" customWidth="1"/>
    <col min="34" max="35" width="10.42578125" style="1" bestFit="1" customWidth="1"/>
    <col min="36" max="36" width="8.5703125" style="1" bestFit="1" customWidth="1"/>
    <col min="37" max="38" width="10.42578125" style="1" bestFit="1" customWidth="1"/>
    <col min="39" max="39" width="8.5703125" style="1" bestFit="1" customWidth="1"/>
    <col min="40" max="41" width="10.42578125" style="1" bestFit="1" customWidth="1"/>
    <col min="42" max="42" width="8.5703125" style="1" bestFit="1" customWidth="1"/>
    <col min="43" max="44" width="10.42578125" style="1" bestFit="1" customWidth="1"/>
    <col min="45" max="45" width="8.5703125" style="1" bestFit="1" customWidth="1"/>
    <col min="46" max="47" width="10.42578125" style="1" bestFit="1" customWidth="1"/>
    <col min="48" max="48" width="8.5703125" style="1" bestFit="1" customWidth="1"/>
    <col min="49" max="50" width="10.42578125" style="1" bestFit="1" customWidth="1"/>
    <col min="51" max="51" width="8.5703125" style="1" bestFit="1" customWidth="1"/>
    <col min="52" max="53" width="10.42578125" style="1" bestFit="1" customWidth="1"/>
    <col min="54" max="54" width="8.5703125" style="1" bestFit="1" customWidth="1"/>
    <col min="55" max="56" width="10.42578125" style="1" bestFit="1" customWidth="1"/>
    <col min="57" max="57" width="8.5703125" style="1" bestFit="1" customWidth="1"/>
    <col min="58" max="59" width="10.42578125" style="1" bestFit="1" customWidth="1"/>
    <col min="60" max="60" width="8.5703125" style="1" bestFit="1" customWidth="1"/>
    <col min="61" max="62" width="10.42578125" style="1" bestFit="1" customWidth="1"/>
    <col min="63" max="63" width="8.5703125" style="1" bestFit="1" customWidth="1"/>
    <col min="64" max="65" width="10.42578125" style="1" bestFit="1" customWidth="1"/>
    <col min="66" max="66" width="8.5703125" style="1" bestFit="1" customWidth="1"/>
    <col min="67" max="68" width="10.42578125" style="1" bestFit="1" customWidth="1"/>
    <col min="69" max="69" width="8.5703125" style="1" bestFit="1" customWidth="1"/>
    <col min="70" max="71" width="10.42578125" style="1" bestFit="1" customWidth="1"/>
    <col min="72" max="72" width="8.5703125" style="1" bestFit="1" customWidth="1"/>
    <col min="73" max="73" width="10.42578125" style="1" bestFit="1" customWidth="1"/>
    <col min="74" max="93" width="8" style="1" customWidth="1"/>
    <col min="94" max="16384" width="11.42578125" style="1"/>
  </cols>
  <sheetData>
    <row r="1" spans="1:73" s="43" customFormat="1" ht="30" x14ac:dyDescent="0.5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</row>
    <row r="2" spans="1:73" s="47" customFormat="1" ht="18.75" x14ac:dyDescent="0.3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73" s="77" customFormat="1" ht="15" x14ac:dyDescent="0.25">
      <c r="A3" s="140" t="s">
        <v>46</v>
      </c>
    </row>
    <row r="4" spans="1:73" s="77" customFormat="1" ht="12.75" x14ac:dyDescent="0.2"/>
    <row r="5" spans="1:73" s="3" customFormat="1" ht="15" x14ac:dyDescent="0.25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2"/>
      <c r="AG5" s="2"/>
      <c r="AH5" s="2"/>
    </row>
    <row r="6" spans="1:7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73" s="5" customFormat="1" ht="11.25" x14ac:dyDescent="0.2">
      <c r="A7" s="5" t="s">
        <v>15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I7" s="6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73" s="5" customFormat="1" ht="11.25" x14ac:dyDescent="0.2">
      <c r="A8" s="8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10" spans="1:73" ht="15" x14ac:dyDescent="0.25">
      <c r="A10" s="112" t="s">
        <v>41</v>
      </c>
    </row>
    <row r="12" spans="1:73" ht="15.75" x14ac:dyDescent="0.25">
      <c r="A12" s="47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O12" s="10"/>
    </row>
    <row r="13" spans="1:73" s="14" customFormat="1" x14ac:dyDescent="0.25">
      <c r="A13" s="14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</row>
    <row r="14" spans="1:73" ht="15" x14ac:dyDescent="0.25">
      <c r="B14" s="148">
        <v>2017</v>
      </c>
      <c r="C14" s="149"/>
      <c r="D14" s="150"/>
      <c r="E14" s="148">
        <v>2016</v>
      </c>
      <c r="F14" s="149"/>
      <c r="G14" s="150"/>
      <c r="H14" s="148">
        <v>2015</v>
      </c>
      <c r="I14" s="149"/>
      <c r="J14" s="150"/>
      <c r="K14" s="148">
        <v>2014</v>
      </c>
      <c r="L14" s="149"/>
      <c r="M14" s="150"/>
      <c r="N14" s="148" t="s">
        <v>27</v>
      </c>
      <c r="O14" s="149"/>
      <c r="P14" s="150"/>
      <c r="Q14" s="148" t="s">
        <v>28</v>
      </c>
      <c r="R14" s="149"/>
      <c r="S14" s="150"/>
      <c r="T14" s="148" t="s">
        <v>29</v>
      </c>
      <c r="U14" s="149"/>
      <c r="V14" s="150"/>
      <c r="W14" s="148">
        <v>2010</v>
      </c>
      <c r="X14" s="149"/>
      <c r="Y14" s="150"/>
      <c r="Z14" s="148">
        <v>2009</v>
      </c>
      <c r="AA14" s="149"/>
      <c r="AB14" s="150"/>
      <c r="AC14" s="148" t="s">
        <v>30</v>
      </c>
      <c r="AD14" s="149"/>
      <c r="AE14" s="150"/>
      <c r="AF14" s="148">
        <v>2007</v>
      </c>
      <c r="AG14" s="149"/>
      <c r="AH14" s="150"/>
      <c r="AI14" s="148">
        <v>2006</v>
      </c>
      <c r="AJ14" s="149"/>
      <c r="AK14" s="150"/>
      <c r="AL14" s="148">
        <v>2005</v>
      </c>
      <c r="AM14" s="149"/>
      <c r="AN14" s="150"/>
      <c r="AO14" s="148">
        <v>2004</v>
      </c>
      <c r="AP14" s="149"/>
      <c r="AQ14" s="150"/>
      <c r="AR14" s="148">
        <v>2003</v>
      </c>
      <c r="AS14" s="149"/>
      <c r="AT14" s="150"/>
      <c r="AU14" s="148">
        <v>2002</v>
      </c>
      <c r="AV14" s="149"/>
      <c r="AW14" s="150"/>
      <c r="AX14" s="148">
        <v>2001</v>
      </c>
      <c r="AY14" s="149"/>
      <c r="AZ14" s="150"/>
      <c r="BA14" s="148">
        <v>2000</v>
      </c>
      <c r="BB14" s="149"/>
      <c r="BC14" s="150"/>
      <c r="BD14" s="148">
        <v>1999</v>
      </c>
      <c r="BE14" s="149"/>
      <c r="BF14" s="150"/>
      <c r="BG14" s="148">
        <v>1998</v>
      </c>
      <c r="BH14" s="149"/>
      <c r="BI14" s="150"/>
      <c r="BJ14" s="148">
        <v>1997</v>
      </c>
      <c r="BK14" s="149"/>
      <c r="BL14" s="150"/>
      <c r="BM14" s="148">
        <v>1996</v>
      </c>
      <c r="BN14" s="149"/>
      <c r="BO14" s="150"/>
      <c r="BP14" s="148">
        <v>1995</v>
      </c>
      <c r="BQ14" s="149"/>
      <c r="BR14" s="150"/>
      <c r="BS14" s="148">
        <v>1994</v>
      </c>
      <c r="BT14" s="149"/>
      <c r="BU14" s="150"/>
    </row>
    <row r="15" spans="1:73" x14ac:dyDescent="0.25">
      <c r="A15" s="51" t="s">
        <v>14</v>
      </c>
      <c r="B15" s="52" t="s">
        <v>7</v>
      </c>
      <c r="C15" s="53" t="s">
        <v>9</v>
      </c>
      <c r="D15" s="54" t="s">
        <v>12</v>
      </c>
      <c r="E15" s="52" t="s">
        <v>7</v>
      </c>
      <c r="F15" s="53" t="s">
        <v>9</v>
      </c>
      <c r="G15" s="54" t="s">
        <v>12</v>
      </c>
      <c r="H15" s="52" t="s">
        <v>7</v>
      </c>
      <c r="I15" s="53" t="s">
        <v>9</v>
      </c>
      <c r="J15" s="54" t="s">
        <v>12</v>
      </c>
      <c r="K15" s="52" t="s">
        <v>7</v>
      </c>
      <c r="L15" s="53" t="s">
        <v>9</v>
      </c>
      <c r="M15" s="54" t="s">
        <v>12</v>
      </c>
      <c r="N15" s="52" t="s">
        <v>7</v>
      </c>
      <c r="O15" s="53" t="s">
        <v>9</v>
      </c>
      <c r="P15" s="54" t="s">
        <v>12</v>
      </c>
      <c r="Q15" s="52" t="s">
        <v>7</v>
      </c>
      <c r="R15" s="53" t="s">
        <v>9</v>
      </c>
      <c r="S15" s="54" t="s">
        <v>12</v>
      </c>
      <c r="T15" s="52" t="s">
        <v>7</v>
      </c>
      <c r="U15" s="53" t="s">
        <v>9</v>
      </c>
      <c r="V15" s="54" t="s">
        <v>12</v>
      </c>
      <c r="W15" s="52" t="s">
        <v>7</v>
      </c>
      <c r="X15" s="53" t="s">
        <v>9</v>
      </c>
      <c r="Y15" s="54" t="s">
        <v>12</v>
      </c>
      <c r="Z15" s="52" t="s">
        <v>7</v>
      </c>
      <c r="AA15" s="53" t="s">
        <v>9</v>
      </c>
      <c r="AB15" s="54" t="s">
        <v>12</v>
      </c>
      <c r="AC15" s="55" t="s">
        <v>7</v>
      </c>
      <c r="AD15" s="53" t="s">
        <v>9</v>
      </c>
      <c r="AE15" s="54" t="s">
        <v>12</v>
      </c>
      <c r="AF15" s="52" t="s">
        <v>7</v>
      </c>
      <c r="AG15" s="53" t="s">
        <v>9</v>
      </c>
      <c r="AH15" s="54" t="s">
        <v>12</v>
      </c>
      <c r="AI15" s="52" t="s">
        <v>7</v>
      </c>
      <c r="AJ15" s="53" t="s">
        <v>9</v>
      </c>
      <c r="AK15" s="54" t="s">
        <v>12</v>
      </c>
      <c r="AL15" s="52" t="s">
        <v>7</v>
      </c>
      <c r="AM15" s="53" t="s">
        <v>9</v>
      </c>
      <c r="AN15" s="54" t="s">
        <v>12</v>
      </c>
      <c r="AO15" s="52" t="s">
        <v>7</v>
      </c>
      <c r="AP15" s="53" t="s">
        <v>9</v>
      </c>
      <c r="AQ15" s="54" t="s">
        <v>12</v>
      </c>
      <c r="AR15" s="52" t="s">
        <v>7</v>
      </c>
      <c r="AS15" s="53" t="s">
        <v>9</v>
      </c>
      <c r="AT15" s="54" t="s">
        <v>12</v>
      </c>
      <c r="AU15" s="52" t="s">
        <v>7</v>
      </c>
      <c r="AV15" s="53" t="s">
        <v>9</v>
      </c>
      <c r="AW15" s="54" t="s">
        <v>12</v>
      </c>
      <c r="AX15" s="52" t="s">
        <v>7</v>
      </c>
      <c r="AY15" s="53" t="s">
        <v>9</v>
      </c>
      <c r="AZ15" s="54" t="s">
        <v>12</v>
      </c>
      <c r="BA15" s="52" t="s">
        <v>7</v>
      </c>
      <c r="BB15" s="53" t="s">
        <v>9</v>
      </c>
      <c r="BC15" s="54" t="s">
        <v>12</v>
      </c>
      <c r="BD15" s="52" t="s">
        <v>7</v>
      </c>
      <c r="BE15" s="53" t="s">
        <v>9</v>
      </c>
      <c r="BF15" s="54" t="s">
        <v>12</v>
      </c>
      <c r="BG15" s="52" t="s">
        <v>7</v>
      </c>
      <c r="BH15" s="53" t="s">
        <v>9</v>
      </c>
      <c r="BI15" s="54" t="s">
        <v>12</v>
      </c>
      <c r="BJ15" s="52" t="s">
        <v>7</v>
      </c>
      <c r="BK15" s="53" t="s">
        <v>9</v>
      </c>
      <c r="BL15" s="54" t="s">
        <v>12</v>
      </c>
      <c r="BM15" s="52" t="s">
        <v>7</v>
      </c>
      <c r="BN15" s="53" t="s">
        <v>9</v>
      </c>
      <c r="BO15" s="54" t="s">
        <v>12</v>
      </c>
      <c r="BP15" s="52" t="s">
        <v>7</v>
      </c>
      <c r="BQ15" s="53" t="s">
        <v>9</v>
      </c>
      <c r="BR15" s="54" t="s">
        <v>12</v>
      </c>
      <c r="BS15" s="52" t="s">
        <v>7</v>
      </c>
      <c r="BT15" s="53" t="s">
        <v>9</v>
      </c>
      <c r="BU15" s="54" t="s">
        <v>12</v>
      </c>
    </row>
    <row r="16" spans="1:73" s="13" customFormat="1" x14ac:dyDescent="0.25">
      <c r="A16" s="56" t="s">
        <v>13</v>
      </c>
      <c r="B16" s="57" t="s">
        <v>8</v>
      </c>
      <c r="C16" s="58" t="s">
        <v>10</v>
      </c>
      <c r="D16" s="59" t="s">
        <v>11</v>
      </c>
      <c r="E16" s="57" t="s">
        <v>8</v>
      </c>
      <c r="F16" s="58" t="s">
        <v>10</v>
      </c>
      <c r="G16" s="59" t="s">
        <v>11</v>
      </c>
      <c r="H16" s="57" t="s">
        <v>8</v>
      </c>
      <c r="I16" s="58" t="s">
        <v>10</v>
      </c>
      <c r="J16" s="59" t="s">
        <v>11</v>
      </c>
      <c r="K16" s="57" t="s">
        <v>8</v>
      </c>
      <c r="L16" s="58" t="s">
        <v>10</v>
      </c>
      <c r="M16" s="59" t="s">
        <v>11</v>
      </c>
      <c r="N16" s="57" t="s">
        <v>8</v>
      </c>
      <c r="O16" s="58" t="s">
        <v>10</v>
      </c>
      <c r="P16" s="59" t="s">
        <v>11</v>
      </c>
      <c r="Q16" s="57" t="s">
        <v>8</v>
      </c>
      <c r="R16" s="58" t="s">
        <v>10</v>
      </c>
      <c r="S16" s="59" t="s">
        <v>11</v>
      </c>
      <c r="T16" s="57" t="s">
        <v>8</v>
      </c>
      <c r="U16" s="58" t="s">
        <v>10</v>
      </c>
      <c r="V16" s="59" t="s">
        <v>11</v>
      </c>
      <c r="W16" s="60" t="s">
        <v>8</v>
      </c>
      <c r="X16" s="58" t="s">
        <v>10</v>
      </c>
      <c r="Y16" s="61" t="s">
        <v>11</v>
      </c>
      <c r="Z16" s="60" t="s">
        <v>8</v>
      </c>
      <c r="AA16" s="58" t="s">
        <v>10</v>
      </c>
      <c r="AB16" s="61" t="s">
        <v>11</v>
      </c>
      <c r="AC16" s="62" t="s">
        <v>8</v>
      </c>
      <c r="AD16" s="58" t="s">
        <v>10</v>
      </c>
      <c r="AE16" s="61" t="s">
        <v>11</v>
      </c>
      <c r="AF16" s="60" t="s">
        <v>8</v>
      </c>
      <c r="AG16" s="58" t="s">
        <v>10</v>
      </c>
      <c r="AH16" s="61" t="s">
        <v>11</v>
      </c>
      <c r="AI16" s="60" t="s">
        <v>8</v>
      </c>
      <c r="AJ16" s="58" t="s">
        <v>10</v>
      </c>
      <c r="AK16" s="61" t="s">
        <v>11</v>
      </c>
      <c r="AL16" s="60" t="s">
        <v>8</v>
      </c>
      <c r="AM16" s="58" t="s">
        <v>10</v>
      </c>
      <c r="AN16" s="61" t="s">
        <v>11</v>
      </c>
      <c r="AO16" s="60" t="s">
        <v>8</v>
      </c>
      <c r="AP16" s="58" t="s">
        <v>10</v>
      </c>
      <c r="AQ16" s="61" t="s">
        <v>11</v>
      </c>
      <c r="AR16" s="60" t="s">
        <v>8</v>
      </c>
      <c r="AS16" s="58" t="s">
        <v>10</v>
      </c>
      <c r="AT16" s="61" t="s">
        <v>11</v>
      </c>
      <c r="AU16" s="60" t="s">
        <v>8</v>
      </c>
      <c r="AV16" s="58" t="s">
        <v>10</v>
      </c>
      <c r="AW16" s="61" t="s">
        <v>11</v>
      </c>
      <c r="AX16" s="60" t="s">
        <v>8</v>
      </c>
      <c r="AY16" s="58" t="s">
        <v>10</v>
      </c>
      <c r="AZ16" s="61" t="s">
        <v>11</v>
      </c>
      <c r="BA16" s="60" t="s">
        <v>8</v>
      </c>
      <c r="BB16" s="58" t="s">
        <v>10</v>
      </c>
      <c r="BC16" s="61" t="s">
        <v>11</v>
      </c>
      <c r="BD16" s="60" t="s">
        <v>8</v>
      </c>
      <c r="BE16" s="58" t="s">
        <v>10</v>
      </c>
      <c r="BF16" s="61" t="s">
        <v>11</v>
      </c>
      <c r="BG16" s="60" t="s">
        <v>8</v>
      </c>
      <c r="BH16" s="58" t="s">
        <v>10</v>
      </c>
      <c r="BI16" s="61" t="s">
        <v>11</v>
      </c>
      <c r="BJ16" s="60" t="s">
        <v>8</v>
      </c>
      <c r="BK16" s="58" t="s">
        <v>10</v>
      </c>
      <c r="BL16" s="61" t="s">
        <v>11</v>
      </c>
      <c r="BM16" s="60" t="s">
        <v>8</v>
      </c>
      <c r="BN16" s="58" t="s">
        <v>10</v>
      </c>
      <c r="BO16" s="61" t="s">
        <v>11</v>
      </c>
      <c r="BP16" s="60" t="s">
        <v>8</v>
      </c>
      <c r="BQ16" s="58" t="s">
        <v>10</v>
      </c>
      <c r="BR16" s="61" t="s">
        <v>11</v>
      </c>
      <c r="BS16" s="60" t="s">
        <v>8</v>
      </c>
      <c r="BT16" s="58" t="s">
        <v>10</v>
      </c>
      <c r="BU16" s="61" t="s">
        <v>11</v>
      </c>
    </row>
    <row r="17" spans="1:73" x14ac:dyDescent="0.25">
      <c r="A17" s="48" t="s">
        <v>20</v>
      </c>
      <c r="B17" s="15">
        <v>413</v>
      </c>
      <c r="C17" s="16">
        <v>73</v>
      </c>
      <c r="D17" s="17">
        <v>486</v>
      </c>
      <c r="E17" s="15">
        <v>521.5</v>
      </c>
      <c r="F17" s="16">
        <v>79.5</v>
      </c>
      <c r="G17" s="17">
        <v>601</v>
      </c>
      <c r="H17" s="15">
        <v>307</v>
      </c>
      <c r="I17" s="16">
        <v>42</v>
      </c>
      <c r="J17" s="17">
        <v>349</v>
      </c>
      <c r="K17" s="15">
        <v>360.6</v>
      </c>
      <c r="L17" s="16">
        <v>68</v>
      </c>
      <c r="M17" s="17">
        <f t="shared" ref="M17:M26" si="0">SUM(K17:L17)</f>
        <v>428.6</v>
      </c>
      <c r="N17" s="15">
        <v>372</v>
      </c>
      <c r="O17" s="16">
        <v>47</v>
      </c>
      <c r="P17" s="17">
        <f t="shared" ref="P17:P26" si="1">SUM(N17:O17)</f>
        <v>419</v>
      </c>
      <c r="Q17" s="15">
        <v>307</v>
      </c>
      <c r="R17" s="16">
        <v>36</v>
      </c>
      <c r="S17" s="17">
        <f t="shared" ref="S17:S26" si="2">SUM(Q17:R17)</f>
        <v>343</v>
      </c>
      <c r="T17" s="15">
        <v>249</v>
      </c>
      <c r="U17" s="16">
        <v>28</v>
      </c>
      <c r="V17" s="18">
        <f>SUM(T17:U17)</f>
        <v>277</v>
      </c>
      <c r="W17" s="15">
        <v>224</v>
      </c>
      <c r="X17" s="16">
        <v>19</v>
      </c>
      <c r="Y17" s="17">
        <f>SUM(W17:X17)</f>
        <v>243</v>
      </c>
      <c r="Z17" s="19">
        <v>162.5</v>
      </c>
      <c r="AA17" s="16">
        <v>12.1</v>
      </c>
      <c r="AB17" s="20">
        <f>SUM(Z17:AA17)</f>
        <v>174.6</v>
      </c>
      <c r="AC17" s="18">
        <v>151.80000000000001</v>
      </c>
      <c r="AD17" s="18">
        <v>24</v>
      </c>
      <c r="AE17" s="21">
        <f t="shared" ref="AE17:AE26" si="3">SUM(AC17:AD17)</f>
        <v>175.8</v>
      </c>
      <c r="AF17" s="19">
        <v>136.5</v>
      </c>
      <c r="AG17" s="16">
        <v>15</v>
      </c>
      <c r="AH17" s="20">
        <f t="shared" ref="AH17:AH26" si="4">SUM(AF17:AG17)</f>
        <v>151.5</v>
      </c>
      <c r="AI17" s="22">
        <v>102</v>
      </c>
      <c r="AJ17" s="23">
        <v>7</v>
      </c>
      <c r="AK17" s="24">
        <f>SUM(AI17:AJ17)</f>
        <v>109</v>
      </c>
      <c r="AL17" s="22">
        <v>111</v>
      </c>
      <c r="AM17" s="23">
        <v>6</v>
      </c>
      <c r="AN17" s="24">
        <f t="shared" ref="AN17:AN27" si="5">SUM(AL17:AM17)</f>
        <v>117</v>
      </c>
      <c r="AO17" s="22">
        <v>134</v>
      </c>
      <c r="AP17" s="23">
        <v>6</v>
      </c>
      <c r="AQ17" s="24">
        <f t="shared" ref="AQ17:AQ26" si="6">SUM(AO17:AP17)</f>
        <v>140</v>
      </c>
      <c r="AR17" s="22">
        <v>159</v>
      </c>
      <c r="AS17" s="23">
        <v>6</v>
      </c>
      <c r="AT17" s="24">
        <f t="shared" ref="AT17:AT26" si="7">SUM(AR17:AS17)</f>
        <v>165</v>
      </c>
      <c r="AU17" s="22">
        <v>207</v>
      </c>
      <c r="AV17" s="23">
        <v>16</v>
      </c>
      <c r="AW17" s="24">
        <f t="shared" ref="AW17:AW26" si="8">SUM(AU17:AV17)</f>
        <v>223</v>
      </c>
      <c r="AX17" s="19">
        <v>170</v>
      </c>
      <c r="AY17" s="16">
        <v>20</v>
      </c>
      <c r="AZ17" s="24">
        <f t="shared" ref="AZ17:AZ26" si="9">SUM(AX17:AY17)</f>
        <v>190</v>
      </c>
      <c r="BA17" s="19">
        <v>155</v>
      </c>
      <c r="BB17" s="16">
        <v>18</v>
      </c>
      <c r="BC17" s="20">
        <v>173</v>
      </c>
      <c r="BD17" s="19">
        <v>141</v>
      </c>
      <c r="BE17" s="16">
        <v>7</v>
      </c>
      <c r="BF17" s="20">
        <v>148</v>
      </c>
      <c r="BG17" s="19">
        <v>120</v>
      </c>
      <c r="BH17" s="16">
        <v>9</v>
      </c>
      <c r="BI17" s="20">
        <v>129</v>
      </c>
      <c r="BJ17" s="19">
        <v>107</v>
      </c>
      <c r="BK17" s="16">
        <v>15</v>
      </c>
      <c r="BL17" s="20">
        <v>122</v>
      </c>
      <c r="BM17" s="19">
        <v>108</v>
      </c>
      <c r="BN17" s="16">
        <v>37</v>
      </c>
      <c r="BO17" s="20">
        <v>145</v>
      </c>
      <c r="BP17" s="19">
        <v>141</v>
      </c>
      <c r="BQ17" s="16">
        <v>34</v>
      </c>
      <c r="BR17" s="20">
        <v>175</v>
      </c>
      <c r="BS17" s="19">
        <v>100</v>
      </c>
      <c r="BT17" s="16">
        <v>22</v>
      </c>
      <c r="BU17" s="20">
        <v>122</v>
      </c>
    </row>
    <row r="18" spans="1:73" x14ac:dyDescent="0.25">
      <c r="A18" s="49" t="s">
        <v>21</v>
      </c>
      <c r="B18" s="25">
        <v>753.3</v>
      </c>
      <c r="C18" s="26">
        <v>110</v>
      </c>
      <c r="D18" s="17">
        <v>863.3</v>
      </c>
      <c r="E18" s="25">
        <v>563.29999999999995</v>
      </c>
      <c r="F18" s="26">
        <v>84.3</v>
      </c>
      <c r="G18" s="17">
        <v>647.6</v>
      </c>
      <c r="H18" s="25">
        <v>524</v>
      </c>
      <c r="I18" s="26">
        <v>84</v>
      </c>
      <c r="J18" s="17">
        <v>608</v>
      </c>
      <c r="K18" s="25">
        <v>405</v>
      </c>
      <c r="L18" s="26">
        <v>45.5</v>
      </c>
      <c r="M18" s="17">
        <f t="shared" si="0"/>
        <v>450.5</v>
      </c>
      <c r="N18" s="25">
        <v>473</v>
      </c>
      <c r="O18" s="26">
        <v>45</v>
      </c>
      <c r="P18" s="17">
        <f t="shared" si="1"/>
        <v>518</v>
      </c>
      <c r="Q18" s="25">
        <v>339</v>
      </c>
      <c r="R18" s="26">
        <v>32</v>
      </c>
      <c r="S18" s="17">
        <f t="shared" si="2"/>
        <v>371</v>
      </c>
      <c r="T18" s="25">
        <v>322</v>
      </c>
      <c r="U18" s="26">
        <v>31</v>
      </c>
      <c r="V18" s="17">
        <f>SUM(T18:U18)</f>
        <v>353</v>
      </c>
      <c r="W18" s="25">
        <v>336</v>
      </c>
      <c r="X18" s="26">
        <v>26.5</v>
      </c>
      <c r="Y18" s="17">
        <f>SUM(W18:X18)</f>
        <v>362.5</v>
      </c>
      <c r="Z18" s="27">
        <v>318</v>
      </c>
      <c r="AA18" s="26">
        <v>21.2</v>
      </c>
      <c r="AB18" s="21">
        <f>SUM(Z18:AA18)</f>
        <v>339.2</v>
      </c>
      <c r="AC18" s="17">
        <v>270.7</v>
      </c>
      <c r="AD18" s="17">
        <v>19.5</v>
      </c>
      <c r="AE18" s="21">
        <f t="shared" si="3"/>
        <v>290.2</v>
      </c>
      <c r="AF18" s="27">
        <v>285.2</v>
      </c>
      <c r="AG18" s="26">
        <v>19.5</v>
      </c>
      <c r="AH18" s="21">
        <f t="shared" si="4"/>
        <v>304.7</v>
      </c>
      <c r="AI18" s="28">
        <v>272</v>
      </c>
      <c r="AJ18" s="29">
        <v>26</v>
      </c>
      <c r="AK18" s="30">
        <f>SUM(AI18:AJ18)</f>
        <v>298</v>
      </c>
      <c r="AL18" s="28">
        <v>193</v>
      </c>
      <c r="AM18" s="29">
        <v>11</v>
      </c>
      <c r="AN18" s="30">
        <f t="shared" si="5"/>
        <v>204</v>
      </c>
      <c r="AO18" s="28">
        <v>216</v>
      </c>
      <c r="AP18" s="29">
        <v>17</v>
      </c>
      <c r="AQ18" s="30">
        <f t="shared" si="6"/>
        <v>233</v>
      </c>
      <c r="AR18" s="28">
        <v>200</v>
      </c>
      <c r="AS18" s="29">
        <v>14</v>
      </c>
      <c r="AT18" s="30">
        <f t="shared" si="7"/>
        <v>214</v>
      </c>
      <c r="AU18" s="28">
        <v>231</v>
      </c>
      <c r="AV18" s="29">
        <v>26</v>
      </c>
      <c r="AW18" s="30">
        <f t="shared" si="8"/>
        <v>257</v>
      </c>
      <c r="AX18" s="27">
        <v>212</v>
      </c>
      <c r="AY18" s="26">
        <v>18</v>
      </c>
      <c r="AZ18" s="30">
        <f t="shared" si="9"/>
        <v>230</v>
      </c>
      <c r="BA18" s="27">
        <v>226</v>
      </c>
      <c r="BB18" s="26">
        <v>12</v>
      </c>
      <c r="BC18" s="21">
        <v>238</v>
      </c>
      <c r="BD18" s="27">
        <v>241</v>
      </c>
      <c r="BE18" s="26">
        <v>18</v>
      </c>
      <c r="BF18" s="21">
        <v>259</v>
      </c>
      <c r="BG18" s="27">
        <v>215</v>
      </c>
      <c r="BH18" s="26">
        <v>14</v>
      </c>
      <c r="BI18" s="21">
        <v>229</v>
      </c>
      <c r="BJ18" s="27">
        <v>230</v>
      </c>
      <c r="BK18" s="26">
        <v>35</v>
      </c>
      <c r="BL18" s="21">
        <v>265</v>
      </c>
      <c r="BM18" s="27">
        <v>267</v>
      </c>
      <c r="BN18" s="26">
        <v>70</v>
      </c>
      <c r="BO18" s="21">
        <v>337</v>
      </c>
      <c r="BP18" s="27">
        <v>288</v>
      </c>
      <c r="BQ18" s="26">
        <v>79</v>
      </c>
      <c r="BR18" s="21">
        <v>367</v>
      </c>
      <c r="BS18" s="27">
        <v>309</v>
      </c>
      <c r="BT18" s="26">
        <v>76</v>
      </c>
      <c r="BU18" s="21">
        <v>385</v>
      </c>
    </row>
    <row r="19" spans="1:73" x14ac:dyDescent="0.25">
      <c r="A19" s="49" t="s">
        <v>0</v>
      </c>
      <c r="B19" s="25">
        <v>831.6</v>
      </c>
      <c r="C19" s="26">
        <v>118</v>
      </c>
      <c r="D19" s="17">
        <v>949.6</v>
      </c>
      <c r="E19" s="25">
        <v>783</v>
      </c>
      <c r="F19" s="26">
        <v>110.5</v>
      </c>
      <c r="G19" s="17">
        <v>893.5</v>
      </c>
      <c r="H19" s="25">
        <v>657.3</v>
      </c>
      <c r="I19" s="26">
        <v>77</v>
      </c>
      <c r="J19" s="17">
        <v>734.3</v>
      </c>
      <c r="K19" s="25">
        <v>614</v>
      </c>
      <c r="L19" s="26">
        <v>63.5</v>
      </c>
      <c r="M19" s="17">
        <f t="shared" si="0"/>
        <v>677.5</v>
      </c>
      <c r="N19" s="25">
        <v>608.5</v>
      </c>
      <c r="O19" s="26">
        <v>73</v>
      </c>
      <c r="P19" s="17">
        <f t="shared" si="1"/>
        <v>681.5</v>
      </c>
      <c r="Q19" s="25">
        <v>659.5</v>
      </c>
      <c r="R19" s="26">
        <v>68.5</v>
      </c>
      <c r="S19" s="17">
        <f t="shared" si="2"/>
        <v>728</v>
      </c>
      <c r="T19" s="25">
        <v>620.6</v>
      </c>
      <c r="U19" s="26">
        <v>61.8</v>
      </c>
      <c r="V19" s="17">
        <f t="shared" ref="V19:V26" si="10">SUM(T19:U19)</f>
        <v>682.4</v>
      </c>
      <c r="W19" s="25">
        <v>554.5</v>
      </c>
      <c r="X19" s="26">
        <v>74.5</v>
      </c>
      <c r="Y19" s="17">
        <f t="shared" ref="Y19:Y26" si="11">SUM(W19:X19)</f>
        <v>629</v>
      </c>
      <c r="Z19" s="27">
        <v>486.8</v>
      </c>
      <c r="AA19" s="26">
        <v>50</v>
      </c>
      <c r="AB19" s="21">
        <f t="shared" ref="AB19:AB26" si="12">SUM(Z19:AA19)</f>
        <v>536.79999999999995</v>
      </c>
      <c r="AC19" s="17">
        <v>470</v>
      </c>
      <c r="AD19" s="17">
        <v>90.2</v>
      </c>
      <c r="AE19" s="21">
        <f t="shared" si="3"/>
        <v>560.20000000000005</v>
      </c>
      <c r="AF19" s="27">
        <v>437</v>
      </c>
      <c r="AG19" s="26">
        <v>36</v>
      </c>
      <c r="AH19" s="21">
        <f t="shared" si="4"/>
        <v>473</v>
      </c>
      <c r="AI19" s="28">
        <v>493</v>
      </c>
      <c r="AJ19" s="29">
        <v>51</v>
      </c>
      <c r="AK19" s="30">
        <f t="shared" ref="AK19:AK26" si="13">SUM(AI19:AJ19)</f>
        <v>544</v>
      </c>
      <c r="AL19" s="28">
        <v>357</v>
      </c>
      <c r="AM19" s="29">
        <v>25</v>
      </c>
      <c r="AN19" s="30">
        <f t="shared" si="5"/>
        <v>382</v>
      </c>
      <c r="AO19" s="28">
        <v>353</v>
      </c>
      <c r="AP19" s="29">
        <v>33</v>
      </c>
      <c r="AQ19" s="30">
        <f t="shared" si="6"/>
        <v>386</v>
      </c>
      <c r="AR19" s="28">
        <v>342</v>
      </c>
      <c r="AS19" s="29">
        <v>27</v>
      </c>
      <c r="AT19" s="30">
        <f t="shared" si="7"/>
        <v>369</v>
      </c>
      <c r="AU19" s="28">
        <v>358</v>
      </c>
      <c r="AV19" s="29">
        <v>33</v>
      </c>
      <c r="AW19" s="30">
        <f t="shared" si="8"/>
        <v>391</v>
      </c>
      <c r="AX19" s="27">
        <v>401</v>
      </c>
      <c r="AY19" s="26">
        <v>34</v>
      </c>
      <c r="AZ19" s="30">
        <f t="shared" si="9"/>
        <v>435</v>
      </c>
      <c r="BA19" s="27">
        <v>416</v>
      </c>
      <c r="BB19" s="26">
        <v>41</v>
      </c>
      <c r="BC19" s="21">
        <v>457</v>
      </c>
      <c r="BD19" s="27">
        <v>413</v>
      </c>
      <c r="BE19" s="26">
        <v>36</v>
      </c>
      <c r="BF19" s="21">
        <v>449</v>
      </c>
      <c r="BG19" s="27">
        <v>421</v>
      </c>
      <c r="BH19" s="26">
        <v>24</v>
      </c>
      <c r="BI19" s="21">
        <v>445</v>
      </c>
      <c r="BJ19" s="27">
        <v>441</v>
      </c>
      <c r="BK19" s="26">
        <v>25</v>
      </c>
      <c r="BL19" s="21">
        <v>466</v>
      </c>
      <c r="BM19" s="27">
        <v>532</v>
      </c>
      <c r="BN19" s="26">
        <v>68</v>
      </c>
      <c r="BO19" s="21">
        <v>600</v>
      </c>
      <c r="BP19" s="27">
        <v>496</v>
      </c>
      <c r="BQ19" s="26">
        <v>67</v>
      </c>
      <c r="BR19" s="21">
        <v>563</v>
      </c>
      <c r="BS19" s="27">
        <v>519</v>
      </c>
      <c r="BT19" s="26">
        <v>69</v>
      </c>
      <c r="BU19" s="21">
        <v>588</v>
      </c>
    </row>
    <row r="20" spans="1:73" x14ac:dyDescent="0.25">
      <c r="A20" s="49" t="s">
        <v>1</v>
      </c>
      <c r="B20" s="25">
        <v>322</v>
      </c>
      <c r="C20" s="26">
        <v>37</v>
      </c>
      <c r="D20" s="17">
        <v>359</v>
      </c>
      <c r="E20" s="25">
        <v>361</v>
      </c>
      <c r="F20" s="26">
        <v>65.3</v>
      </c>
      <c r="G20" s="17">
        <v>426.3</v>
      </c>
      <c r="H20" s="25">
        <v>253</v>
      </c>
      <c r="I20" s="26">
        <v>33</v>
      </c>
      <c r="J20" s="17">
        <v>286</v>
      </c>
      <c r="K20" s="25">
        <v>237</v>
      </c>
      <c r="L20" s="26">
        <v>27</v>
      </c>
      <c r="M20" s="17">
        <f t="shared" si="0"/>
        <v>264</v>
      </c>
      <c r="N20" s="25">
        <v>233</v>
      </c>
      <c r="O20" s="26">
        <v>24</v>
      </c>
      <c r="P20" s="17">
        <f t="shared" si="1"/>
        <v>257</v>
      </c>
      <c r="Q20" s="25">
        <v>233</v>
      </c>
      <c r="R20" s="26">
        <v>26</v>
      </c>
      <c r="S20" s="17">
        <f t="shared" si="2"/>
        <v>259</v>
      </c>
      <c r="T20" s="25">
        <v>220</v>
      </c>
      <c r="U20" s="26">
        <v>25</v>
      </c>
      <c r="V20" s="17">
        <f t="shared" si="10"/>
        <v>245</v>
      </c>
      <c r="W20" s="25">
        <v>188</v>
      </c>
      <c r="X20" s="26">
        <v>22</v>
      </c>
      <c r="Y20" s="17">
        <f t="shared" si="11"/>
        <v>210</v>
      </c>
      <c r="Z20" s="27">
        <v>175</v>
      </c>
      <c r="AA20" s="26">
        <v>20.2</v>
      </c>
      <c r="AB20" s="21">
        <f t="shared" si="12"/>
        <v>195.2</v>
      </c>
      <c r="AC20" s="17">
        <v>158</v>
      </c>
      <c r="AD20" s="17">
        <v>18.2</v>
      </c>
      <c r="AE20" s="21">
        <f t="shared" si="3"/>
        <v>176.2</v>
      </c>
      <c r="AF20" s="27">
        <v>161</v>
      </c>
      <c r="AG20" s="26">
        <v>12.2</v>
      </c>
      <c r="AH20" s="21">
        <f t="shared" si="4"/>
        <v>173.2</v>
      </c>
      <c r="AI20" s="28">
        <v>156</v>
      </c>
      <c r="AJ20" s="29">
        <v>11</v>
      </c>
      <c r="AK20" s="30">
        <f t="shared" si="13"/>
        <v>167</v>
      </c>
      <c r="AL20" s="28">
        <v>162</v>
      </c>
      <c r="AM20" s="29">
        <v>18</v>
      </c>
      <c r="AN20" s="30">
        <f t="shared" si="5"/>
        <v>180</v>
      </c>
      <c r="AO20" s="28">
        <v>150</v>
      </c>
      <c r="AP20" s="29">
        <v>9</v>
      </c>
      <c r="AQ20" s="30">
        <f t="shared" si="6"/>
        <v>159</v>
      </c>
      <c r="AR20" s="28">
        <v>149</v>
      </c>
      <c r="AS20" s="29">
        <v>8</v>
      </c>
      <c r="AT20" s="30">
        <f t="shared" si="7"/>
        <v>157</v>
      </c>
      <c r="AU20" s="28">
        <v>166</v>
      </c>
      <c r="AV20" s="29">
        <v>9</v>
      </c>
      <c r="AW20" s="30">
        <f t="shared" si="8"/>
        <v>175</v>
      </c>
      <c r="AX20" s="27">
        <v>160</v>
      </c>
      <c r="AY20" s="26">
        <v>5</v>
      </c>
      <c r="AZ20" s="30">
        <f t="shared" si="9"/>
        <v>165</v>
      </c>
      <c r="BA20" s="27">
        <v>167</v>
      </c>
      <c r="BB20" s="26">
        <v>4</v>
      </c>
      <c r="BC20" s="21">
        <v>171</v>
      </c>
      <c r="BD20" s="27">
        <v>140</v>
      </c>
      <c r="BE20" s="26">
        <v>8</v>
      </c>
      <c r="BF20" s="21">
        <v>148</v>
      </c>
      <c r="BG20" s="27">
        <v>154</v>
      </c>
      <c r="BH20" s="26">
        <v>5</v>
      </c>
      <c r="BI20" s="21">
        <v>159</v>
      </c>
      <c r="BJ20" s="27">
        <v>150</v>
      </c>
      <c r="BK20" s="26">
        <v>3</v>
      </c>
      <c r="BL20" s="21">
        <v>153</v>
      </c>
      <c r="BM20" s="27">
        <v>176</v>
      </c>
      <c r="BN20" s="26">
        <v>19</v>
      </c>
      <c r="BO20" s="21">
        <v>195</v>
      </c>
      <c r="BP20" s="27">
        <v>183</v>
      </c>
      <c r="BQ20" s="26">
        <v>20</v>
      </c>
      <c r="BR20" s="21">
        <v>203</v>
      </c>
      <c r="BS20" s="27">
        <v>194</v>
      </c>
      <c r="BT20" s="26">
        <v>38</v>
      </c>
      <c r="BU20" s="21">
        <v>232</v>
      </c>
    </row>
    <row r="21" spans="1:73" x14ac:dyDescent="0.25">
      <c r="A21" s="49" t="s">
        <v>2</v>
      </c>
      <c r="B21" s="25">
        <v>528</v>
      </c>
      <c r="C21" s="26">
        <v>54</v>
      </c>
      <c r="D21" s="17">
        <v>582</v>
      </c>
      <c r="E21" s="25">
        <v>480</v>
      </c>
      <c r="F21" s="26">
        <v>55</v>
      </c>
      <c r="G21" s="17">
        <v>535</v>
      </c>
      <c r="H21" s="25">
        <v>434</v>
      </c>
      <c r="I21" s="26">
        <v>41</v>
      </c>
      <c r="J21" s="17">
        <v>475</v>
      </c>
      <c r="K21" s="25">
        <v>454</v>
      </c>
      <c r="L21" s="26">
        <v>33</v>
      </c>
      <c r="M21" s="17">
        <f t="shared" si="0"/>
        <v>487</v>
      </c>
      <c r="N21" s="25">
        <v>365</v>
      </c>
      <c r="O21" s="26">
        <v>28</v>
      </c>
      <c r="P21" s="17">
        <f t="shared" si="1"/>
        <v>393</v>
      </c>
      <c r="Q21" s="25">
        <v>392.5</v>
      </c>
      <c r="R21" s="26">
        <v>39</v>
      </c>
      <c r="S21" s="17">
        <f t="shared" si="2"/>
        <v>431.5</v>
      </c>
      <c r="T21" s="25">
        <v>376</v>
      </c>
      <c r="U21" s="26">
        <v>28</v>
      </c>
      <c r="V21" s="17">
        <f t="shared" si="10"/>
        <v>404</v>
      </c>
      <c r="W21" s="25">
        <v>315</v>
      </c>
      <c r="X21" s="26">
        <v>32</v>
      </c>
      <c r="Y21" s="17">
        <f t="shared" si="11"/>
        <v>347</v>
      </c>
      <c r="Z21" s="27">
        <v>250.5</v>
      </c>
      <c r="AA21" s="26">
        <v>15</v>
      </c>
      <c r="AB21" s="21">
        <f t="shared" si="12"/>
        <v>265.5</v>
      </c>
      <c r="AC21" s="17">
        <v>271.5</v>
      </c>
      <c r="AD21" s="17">
        <v>24.5</v>
      </c>
      <c r="AE21" s="21">
        <f t="shared" si="3"/>
        <v>296</v>
      </c>
      <c r="AF21" s="27">
        <v>221</v>
      </c>
      <c r="AG21" s="26">
        <v>15</v>
      </c>
      <c r="AH21" s="21">
        <f t="shared" si="4"/>
        <v>236</v>
      </c>
      <c r="AI21" s="28">
        <v>250</v>
      </c>
      <c r="AJ21" s="29">
        <v>9</v>
      </c>
      <c r="AK21" s="30">
        <f t="shared" si="13"/>
        <v>259</v>
      </c>
      <c r="AL21" s="28">
        <v>255</v>
      </c>
      <c r="AM21" s="29">
        <v>17</v>
      </c>
      <c r="AN21" s="30">
        <f t="shared" si="5"/>
        <v>272</v>
      </c>
      <c r="AO21" s="28">
        <v>263</v>
      </c>
      <c r="AP21" s="29">
        <v>15</v>
      </c>
      <c r="AQ21" s="30">
        <f t="shared" si="6"/>
        <v>278</v>
      </c>
      <c r="AR21" s="28">
        <v>243</v>
      </c>
      <c r="AS21" s="29">
        <v>7</v>
      </c>
      <c r="AT21" s="30">
        <f t="shared" si="7"/>
        <v>250</v>
      </c>
      <c r="AU21" s="28">
        <v>244</v>
      </c>
      <c r="AV21" s="29">
        <v>14</v>
      </c>
      <c r="AW21" s="30">
        <f t="shared" si="8"/>
        <v>258</v>
      </c>
      <c r="AX21" s="27">
        <v>350</v>
      </c>
      <c r="AY21" s="26">
        <v>31</v>
      </c>
      <c r="AZ21" s="30">
        <f t="shared" si="9"/>
        <v>381</v>
      </c>
      <c r="BA21" s="27">
        <v>262</v>
      </c>
      <c r="BB21" s="26">
        <v>15</v>
      </c>
      <c r="BC21" s="21">
        <v>277</v>
      </c>
      <c r="BD21" s="27">
        <v>283</v>
      </c>
      <c r="BE21" s="26">
        <v>14</v>
      </c>
      <c r="BF21" s="21">
        <v>297</v>
      </c>
      <c r="BG21" s="27">
        <v>261</v>
      </c>
      <c r="BH21" s="26">
        <v>23</v>
      </c>
      <c r="BI21" s="21">
        <v>284</v>
      </c>
      <c r="BJ21" s="27">
        <v>263</v>
      </c>
      <c r="BK21" s="26">
        <v>22</v>
      </c>
      <c r="BL21" s="21">
        <v>285</v>
      </c>
      <c r="BM21" s="27">
        <v>318</v>
      </c>
      <c r="BN21" s="26">
        <v>29</v>
      </c>
      <c r="BO21" s="21">
        <v>347</v>
      </c>
      <c r="BP21" s="27">
        <v>357</v>
      </c>
      <c r="BQ21" s="26">
        <v>40</v>
      </c>
      <c r="BR21" s="21">
        <v>397</v>
      </c>
      <c r="BS21" s="27">
        <v>318</v>
      </c>
      <c r="BT21" s="26">
        <v>51</v>
      </c>
      <c r="BU21" s="21">
        <v>369</v>
      </c>
    </row>
    <row r="22" spans="1:73" x14ac:dyDescent="0.25">
      <c r="A22" s="49" t="s">
        <v>3</v>
      </c>
      <c r="B22" s="25">
        <v>501</v>
      </c>
      <c r="C22" s="26">
        <v>40</v>
      </c>
      <c r="D22" s="17">
        <v>541</v>
      </c>
      <c r="E22" s="25">
        <v>523.20000000000005</v>
      </c>
      <c r="F22" s="26">
        <v>44.6</v>
      </c>
      <c r="G22" s="17">
        <v>567.79999999999995</v>
      </c>
      <c r="H22" s="25">
        <v>410.7</v>
      </c>
      <c r="I22" s="26">
        <v>29</v>
      </c>
      <c r="J22" s="17">
        <v>439.7</v>
      </c>
      <c r="K22" s="25">
        <v>386.3</v>
      </c>
      <c r="L22" s="26">
        <v>20</v>
      </c>
      <c r="M22" s="17">
        <f t="shared" si="0"/>
        <v>406.3</v>
      </c>
      <c r="N22" s="25">
        <v>374.5</v>
      </c>
      <c r="O22" s="26">
        <v>21</v>
      </c>
      <c r="P22" s="17">
        <f t="shared" si="1"/>
        <v>395.5</v>
      </c>
      <c r="Q22" s="25">
        <v>419</v>
      </c>
      <c r="R22" s="26">
        <v>36</v>
      </c>
      <c r="S22" s="17">
        <f t="shared" si="2"/>
        <v>455</v>
      </c>
      <c r="T22" s="25">
        <v>383.7</v>
      </c>
      <c r="U22" s="26">
        <v>27.8</v>
      </c>
      <c r="V22" s="17">
        <f t="shared" si="10"/>
        <v>411.5</v>
      </c>
      <c r="W22" s="25">
        <v>362</v>
      </c>
      <c r="X22" s="26">
        <v>28</v>
      </c>
      <c r="Y22" s="17">
        <f t="shared" si="11"/>
        <v>390</v>
      </c>
      <c r="Z22" s="27">
        <v>250</v>
      </c>
      <c r="AA22" s="26">
        <v>13.5</v>
      </c>
      <c r="AB22" s="21">
        <f t="shared" si="12"/>
        <v>263.5</v>
      </c>
      <c r="AC22" s="17">
        <v>292.5</v>
      </c>
      <c r="AD22" s="17">
        <v>12</v>
      </c>
      <c r="AE22" s="21">
        <f t="shared" si="3"/>
        <v>304.5</v>
      </c>
      <c r="AF22" s="27">
        <v>258</v>
      </c>
      <c r="AG22" s="26">
        <v>18</v>
      </c>
      <c r="AH22" s="21">
        <f t="shared" si="4"/>
        <v>276</v>
      </c>
      <c r="AI22" s="28">
        <v>240</v>
      </c>
      <c r="AJ22" s="29">
        <v>9</v>
      </c>
      <c r="AK22" s="30">
        <f t="shared" si="13"/>
        <v>249</v>
      </c>
      <c r="AL22" s="28">
        <v>250</v>
      </c>
      <c r="AM22" s="29">
        <v>21</v>
      </c>
      <c r="AN22" s="30">
        <f t="shared" si="5"/>
        <v>271</v>
      </c>
      <c r="AO22" s="28">
        <v>251</v>
      </c>
      <c r="AP22" s="29">
        <v>22</v>
      </c>
      <c r="AQ22" s="30">
        <f t="shared" si="6"/>
        <v>273</v>
      </c>
      <c r="AR22" s="28">
        <v>283</v>
      </c>
      <c r="AS22" s="29">
        <v>25</v>
      </c>
      <c r="AT22" s="30">
        <f t="shared" si="7"/>
        <v>308</v>
      </c>
      <c r="AU22" s="28">
        <v>277</v>
      </c>
      <c r="AV22" s="29">
        <v>21</v>
      </c>
      <c r="AW22" s="30">
        <f t="shared" si="8"/>
        <v>298</v>
      </c>
      <c r="AX22" s="27">
        <v>327</v>
      </c>
      <c r="AY22" s="26">
        <v>30</v>
      </c>
      <c r="AZ22" s="30">
        <f t="shared" si="9"/>
        <v>357</v>
      </c>
      <c r="BA22" s="27">
        <v>318</v>
      </c>
      <c r="BB22" s="26">
        <v>28</v>
      </c>
      <c r="BC22" s="21">
        <v>346</v>
      </c>
      <c r="BD22" s="27">
        <v>331</v>
      </c>
      <c r="BE22" s="26">
        <v>24</v>
      </c>
      <c r="BF22" s="21">
        <v>355</v>
      </c>
      <c r="BG22" s="27">
        <v>356</v>
      </c>
      <c r="BH22" s="26">
        <v>23</v>
      </c>
      <c r="BI22" s="21">
        <v>379</v>
      </c>
      <c r="BJ22" s="27">
        <v>317</v>
      </c>
      <c r="BK22" s="26">
        <v>60</v>
      </c>
      <c r="BL22" s="21">
        <v>377</v>
      </c>
      <c r="BM22" s="27">
        <v>436</v>
      </c>
      <c r="BN22" s="26">
        <v>54</v>
      </c>
      <c r="BO22" s="21">
        <v>490</v>
      </c>
      <c r="BP22" s="27">
        <v>468</v>
      </c>
      <c r="BQ22" s="26">
        <v>83</v>
      </c>
      <c r="BR22" s="21">
        <v>551</v>
      </c>
      <c r="BS22" s="27">
        <v>391</v>
      </c>
      <c r="BT22" s="26">
        <v>83</v>
      </c>
      <c r="BU22" s="21">
        <v>474</v>
      </c>
    </row>
    <row r="23" spans="1:73" x14ac:dyDescent="0.25">
      <c r="A23" s="49" t="s">
        <v>4</v>
      </c>
      <c r="B23" s="25">
        <v>362</v>
      </c>
      <c r="C23" s="26">
        <v>64</v>
      </c>
      <c r="D23" s="17">
        <v>426</v>
      </c>
      <c r="E23" s="25">
        <v>341.5</v>
      </c>
      <c r="F23" s="26">
        <v>57.5</v>
      </c>
      <c r="G23" s="17">
        <v>399</v>
      </c>
      <c r="H23" s="25">
        <v>318.5</v>
      </c>
      <c r="I23" s="26">
        <v>59</v>
      </c>
      <c r="J23" s="17">
        <v>377.5</v>
      </c>
      <c r="K23" s="25">
        <v>295</v>
      </c>
      <c r="L23" s="26">
        <v>41.8</v>
      </c>
      <c r="M23" s="17">
        <f t="shared" si="0"/>
        <v>336.8</v>
      </c>
      <c r="N23" s="25">
        <v>277</v>
      </c>
      <c r="O23" s="26">
        <v>42</v>
      </c>
      <c r="P23" s="17">
        <f t="shared" si="1"/>
        <v>319</v>
      </c>
      <c r="Q23" s="25">
        <v>246.5</v>
      </c>
      <c r="R23" s="26">
        <v>40.799999999999997</v>
      </c>
      <c r="S23" s="17">
        <f t="shared" si="2"/>
        <v>287.3</v>
      </c>
      <c r="T23" s="25">
        <v>277</v>
      </c>
      <c r="U23" s="26">
        <v>46</v>
      </c>
      <c r="V23" s="17">
        <f t="shared" si="10"/>
        <v>323</v>
      </c>
      <c r="W23" s="25">
        <v>219</v>
      </c>
      <c r="X23" s="26">
        <v>30</v>
      </c>
      <c r="Y23" s="17">
        <f t="shared" si="11"/>
        <v>249</v>
      </c>
      <c r="Z23" s="27">
        <v>191.5</v>
      </c>
      <c r="AA23" s="26">
        <v>21</v>
      </c>
      <c r="AB23" s="21">
        <f t="shared" si="12"/>
        <v>212.5</v>
      </c>
      <c r="AC23" s="17">
        <v>128</v>
      </c>
      <c r="AD23" s="17">
        <v>19</v>
      </c>
      <c r="AE23" s="21">
        <f t="shared" si="3"/>
        <v>147</v>
      </c>
      <c r="AF23" s="27">
        <v>135</v>
      </c>
      <c r="AG23" s="26">
        <v>21</v>
      </c>
      <c r="AH23" s="21">
        <f t="shared" si="4"/>
        <v>156</v>
      </c>
      <c r="AI23" s="28">
        <v>145</v>
      </c>
      <c r="AJ23" s="29">
        <v>15</v>
      </c>
      <c r="AK23" s="30">
        <f t="shared" si="13"/>
        <v>160</v>
      </c>
      <c r="AL23" s="28">
        <v>132</v>
      </c>
      <c r="AM23" s="29">
        <v>13</v>
      </c>
      <c r="AN23" s="30">
        <f t="shared" si="5"/>
        <v>145</v>
      </c>
      <c r="AO23" s="28">
        <v>142</v>
      </c>
      <c r="AP23" s="29">
        <v>12</v>
      </c>
      <c r="AQ23" s="30">
        <f t="shared" si="6"/>
        <v>154</v>
      </c>
      <c r="AR23" s="28">
        <v>171</v>
      </c>
      <c r="AS23" s="29">
        <v>13</v>
      </c>
      <c r="AT23" s="30">
        <f t="shared" si="7"/>
        <v>184</v>
      </c>
      <c r="AU23" s="28">
        <v>173</v>
      </c>
      <c r="AV23" s="29">
        <v>20</v>
      </c>
      <c r="AW23" s="30">
        <f t="shared" si="8"/>
        <v>193</v>
      </c>
      <c r="AX23" s="27">
        <v>198</v>
      </c>
      <c r="AY23" s="26">
        <v>16</v>
      </c>
      <c r="AZ23" s="30">
        <f t="shared" si="9"/>
        <v>214</v>
      </c>
      <c r="BA23" s="27">
        <v>200</v>
      </c>
      <c r="BB23" s="26">
        <v>20</v>
      </c>
      <c r="BC23" s="21">
        <v>220</v>
      </c>
      <c r="BD23" s="27">
        <v>186</v>
      </c>
      <c r="BE23" s="26">
        <v>19</v>
      </c>
      <c r="BF23" s="21">
        <v>205</v>
      </c>
      <c r="BG23" s="27">
        <v>210</v>
      </c>
      <c r="BH23" s="26">
        <v>26</v>
      </c>
      <c r="BI23" s="21">
        <v>236</v>
      </c>
      <c r="BJ23" s="27">
        <v>242</v>
      </c>
      <c r="BK23" s="26">
        <v>31</v>
      </c>
      <c r="BL23" s="21">
        <v>273</v>
      </c>
      <c r="BM23" s="27">
        <v>253</v>
      </c>
      <c r="BN23" s="26">
        <v>41</v>
      </c>
      <c r="BO23" s="21">
        <v>294</v>
      </c>
      <c r="BP23" s="27">
        <v>286</v>
      </c>
      <c r="BQ23" s="26">
        <v>52</v>
      </c>
      <c r="BR23" s="21">
        <v>338</v>
      </c>
      <c r="BS23" s="27">
        <v>272</v>
      </c>
      <c r="BT23" s="26">
        <v>69</v>
      </c>
      <c r="BU23" s="21">
        <v>341</v>
      </c>
    </row>
    <row r="24" spans="1:73" x14ac:dyDescent="0.25">
      <c r="A24" s="49" t="s">
        <v>5</v>
      </c>
      <c r="B24" s="25">
        <v>999</v>
      </c>
      <c r="C24" s="26">
        <v>177</v>
      </c>
      <c r="D24" s="17">
        <v>1176</v>
      </c>
      <c r="E24" s="25">
        <v>1028</v>
      </c>
      <c r="F24" s="26">
        <v>149</v>
      </c>
      <c r="G24" s="17">
        <v>1177</v>
      </c>
      <c r="H24" s="25">
        <v>951.5</v>
      </c>
      <c r="I24" s="26">
        <v>153</v>
      </c>
      <c r="J24" s="17">
        <v>1104.5</v>
      </c>
      <c r="K24" s="25">
        <v>789.5</v>
      </c>
      <c r="L24" s="26">
        <v>120</v>
      </c>
      <c r="M24" s="17">
        <f t="shared" si="0"/>
        <v>909.5</v>
      </c>
      <c r="N24" s="25">
        <v>745</v>
      </c>
      <c r="O24" s="26">
        <v>103</v>
      </c>
      <c r="P24" s="17">
        <f t="shared" si="1"/>
        <v>848</v>
      </c>
      <c r="Q24" s="25">
        <v>727.8</v>
      </c>
      <c r="R24" s="26">
        <v>66.5</v>
      </c>
      <c r="S24" s="17">
        <f t="shared" si="2"/>
        <v>794.3</v>
      </c>
      <c r="T24" s="25">
        <v>689</v>
      </c>
      <c r="U24" s="26">
        <v>76.5</v>
      </c>
      <c r="V24" s="17">
        <f t="shared" si="10"/>
        <v>765.5</v>
      </c>
      <c r="W24" s="25">
        <v>617</v>
      </c>
      <c r="X24" s="26">
        <v>53.5</v>
      </c>
      <c r="Y24" s="17">
        <f t="shared" si="11"/>
        <v>670.5</v>
      </c>
      <c r="Z24" s="27">
        <v>590.29999999999995</v>
      </c>
      <c r="AA24" s="26">
        <v>59</v>
      </c>
      <c r="AB24" s="21">
        <f t="shared" si="12"/>
        <v>649.29999999999995</v>
      </c>
      <c r="AC24" s="17">
        <v>461.8</v>
      </c>
      <c r="AD24" s="17">
        <v>50</v>
      </c>
      <c r="AE24" s="21">
        <f t="shared" si="3"/>
        <v>511.8</v>
      </c>
      <c r="AF24" s="27">
        <v>467.4</v>
      </c>
      <c r="AG24" s="26">
        <v>46.4</v>
      </c>
      <c r="AH24" s="21">
        <f t="shared" si="4"/>
        <v>513.79999999999995</v>
      </c>
      <c r="AI24" s="28">
        <v>390</v>
      </c>
      <c r="AJ24" s="29">
        <v>54</v>
      </c>
      <c r="AK24" s="30">
        <f t="shared" si="13"/>
        <v>444</v>
      </c>
      <c r="AL24" s="28">
        <v>347</v>
      </c>
      <c r="AM24" s="29">
        <v>28</v>
      </c>
      <c r="AN24" s="30">
        <f t="shared" si="5"/>
        <v>375</v>
      </c>
      <c r="AO24" s="28">
        <v>362</v>
      </c>
      <c r="AP24" s="29">
        <v>31</v>
      </c>
      <c r="AQ24" s="30">
        <f t="shared" si="6"/>
        <v>393</v>
      </c>
      <c r="AR24" s="28">
        <v>346</v>
      </c>
      <c r="AS24" s="29">
        <v>52</v>
      </c>
      <c r="AT24" s="30">
        <f t="shared" si="7"/>
        <v>398</v>
      </c>
      <c r="AU24" s="28">
        <v>368</v>
      </c>
      <c r="AV24" s="29">
        <v>37</v>
      </c>
      <c r="AW24" s="30">
        <f t="shared" si="8"/>
        <v>405</v>
      </c>
      <c r="AX24" s="27">
        <v>393</v>
      </c>
      <c r="AY24" s="26">
        <v>39</v>
      </c>
      <c r="AZ24" s="30">
        <f t="shared" si="9"/>
        <v>432</v>
      </c>
      <c r="BA24" s="27">
        <v>436</v>
      </c>
      <c r="BB24" s="26">
        <v>66</v>
      </c>
      <c r="BC24" s="21">
        <v>502</v>
      </c>
      <c r="BD24" s="27">
        <v>417</v>
      </c>
      <c r="BE24" s="26">
        <v>48</v>
      </c>
      <c r="BF24" s="21">
        <v>465</v>
      </c>
      <c r="BG24" s="27">
        <v>416</v>
      </c>
      <c r="BH24" s="26">
        <v>48</v>
      </c>
      <c r="BI24" s="21">
        <v>464</v>
      </c>
      <c r="BJ24" s="27">
        <v>453</v>
      </c>
      <c r="BK24" s="26">
        <v>61</v>
      </c>
      <c r="BL24" s="21">
        <v>514</v>
      </c>
      <c r="BM24" s="27">
        <v>497</v>
      </c>
      <c r="BN24" s="26">
        <v>84</v>
      </c>
      <c r="BO24" s="21">
        <v>581</v>
      </c>
      <c r="BP24" s="27">
        <v>526</v>
      </c>
      <c r="BQ24" s="26">
        <v>96</v>
      </c>
      <c r="BR24" s="21">
        <v>622</v>
      </c>
      <c r="BS24" s="27">
        <v>502</v>
      </c>
      <c r="BT24" s="26">
        <v>94</v>
      </c>
      <c r="BU24" s="21">
        <v>596</v>
      </c>
    </row>
    <row r="25" spans="1:73" x14ac:dyDescent="0.25">
      <c r="A25" s="49" t="s">
        <v>6</v>
      </c>
      <c r="B25" s="25">
        <v>257</v>
      </c>
      <c r="C25" s="26">
        <v>39</v>
      </c>
      <c r="D25" s="17">
        <v>296</v>
      </c>
      <c r="E25" s="25">
        <v>263.5</v>
      </c>
      <c r="F25" s="26">
        <v>41</v>
      </c>
      <c r="G25" s="17">
        <v>304.5</v>
      </c>
      <c r="H25" s="25">
        <v>276</v>
      </c>
      <c r="I25" s="26">
        <v>34</v>
      </c>
      <c r="J25" s="17">
        <v>310</v>
      </c>
      <c r="K25" s="25">
        <v>258.5</v>
      </c>
      <c r="L25" s="26">
        <v>25</v>
      </c>
      <c r="M25" s="17">
        <f t="shared" si="0"/>
        <v>283.5</v>
      </c>
      <c r="N25" s="25">
        <v>256.5</v>
      </c>
      <c r="O25" s="26">
        <v>36</v>
      </c>
      <c r="P25" s="17">
        <f t="shared" si="1"/>
        <v>292.5</v>
      </c>
      <c r="Q25" s="25">
        <v>224</v>
      </c>
      <c r="R25" s="26">
        <v>25</v>
      </c>
      <c r="S25" s="17">
        <f t="shared" si="2"/>
        <v>249</v>
      </c>
      <c r="T25" s="25">
        <v>210.5</v>
      </c>
      <c r="U25" s="26">
        <v>37</v>
      </c>
      <c r="V25" s="17">
        <f t="shared" si="10"/>
        <v>247.5</v>
      </c>
      <c r="W25" s="25">
        <v>246.6</v>
      </c>
      <c r="X25" s="26">
        <v>40</v>
      </c>
      <c r="Y25" s="17">
        <f t="shared" si="11"/>
        <v>286.60000000000002</v>
      </c>
      <c r="Z25" s="27">
        <v>192</v>
      </c>
      <c r="AA25" s="26">
        <v>26</v>
      </c>
      <c r="AB25" s="21">
        <f t="shared" si="12"/>
        <v>218</v>
      </c>
      <c r="AC25" s="17">
        <v>185</v>
      </c>
      <c r="AD25" s="17">
        <v>21.2</v>
      </c>
      <c r="AE25" s="21">
        <f t="shared" si="3"/>
        <v>206.2</v>
      </c>
      <c r="AF25" s="27">
        <v>187</v>
      </c>
      <c r="AG25" s="26">
        <v>18.2</v>
      </c>
      <c r="AH25" s="21">
        <f t="shared" si="4"/>
        <v>205.2</v>
      </c>
      <c r="AI25" s="28">
        <v>168</v>
      </c>
      <c r="AJ25" s="29">
        <v>24</v>
      </c>
      <c r="AK25" s="30">
        <f t="shared" si="13"/>
        <v>192</v>
      </c>
      <c r="AL25" s="28">
        <v>149</v>
      </c>
      <c r="AM25" s="29">
        <v>22</v>
      </c>
      <c r="AN25" s="30">
        <f t="shared" si="5"/>
        <v>171</v>
      </c>
      <c r="AO25" s="28">
        <v>164</v>
      </c>
      <c r="AP25" s="29">
        <v>24</v>
      </c>
      <c r="AQ25" s="30">
        <f t="shared" si="6"/>
        <v>188</v>
      </c>
      <c r="AR25" s="28">
        <v>161</v>
      </c>
      <c r="AS25" s="29">
        <v>19</v>
      </c>
      <c r="AT25" s="30">
        <f t="shared" si="7"/>
        <v>180</v>
      </c>
      <c r="AU25" s="28">
        <v>134</v>
      </c>
      <c r="AV25" s="29">
        <v>10</v>
      </c>
      <c r="AW25" s="30">
        <f t="shared" si="8"/>
        <v>144</v>
      </c>
      <c r="AX25" s="27">
        <v>165</v>
      </c>
      <c r="AY25" s="26">
        <v>24</v>
      </c>
      <c r="AZ25" s="30">
        <f t="shared" si="9"/>
        <v>189</v>
      </c>
      <c r="BA25" s="27">
        <v>133</v>
      </c>
      <c r="BB25" s="26">
        <v>10</v>
      </c>
      <c r="BC25" s="21">
        <v>143</v>
      </c>
      <c r="BD25" s="27">
        <v>142</v>
      </c>
      <c r="BE25" s="26">
        <v>15</v>
      </c>
      <c r="BF25" s="21">
        <v>157</v>
      </c>
      <c r="BG25" s="27">
        <v>141</v>
      </c>
      <c r="BH25" s="26">
        <v>27</v>
      </c>
      <c r="BI25" s="21">
        <v>168</v>
      </c>
      <c r="BJ25" s="27">
        <v>163</v>
      </c>
      <c r="BK25" s="26">
        <v>14</v>
      </c>
      <c r="BL25" s="21">
        <v>177</v>
      </c>
      <c r="BM25" s="27">
        <v>171</v>
      </c>
      <c r="BN25" s="26">
        <v>26</v>
      </c>
      <c r="BO25" s="21">
        <v>197</v>
      </c>
      <c r="BP25" s="27">
        <v>206</v>
      </c>
      <c r="BQ25" s="26">
        <v>30</v>
      </c>
      <c r="BR25" s="21">
        <v>236</v>
      </c>
      <c r="BS25" s="27">
        <v>199</v>
      </c>
      <c r="BT25" s="26">
        <v>44</v>
      </c>
      <c r="BU25" s="21">
        <v>243</v>
      </c>
    </row>
    <row r="26" spans="1:73" x14ac:dyDescent="0.25">
      <c r="A26" s="50" t="s">
        <v>17</v>
      </c>
      <c r="B26" s="31">
        <v>72</v>
      </c>
      <c r="C26" s="32">
        <v>10</v>
      </c>
      <c r="D26" s="17">
        <v>82</v>
      </c>
      <c r="E26" s="31">
        <v>57.5</v>
      </c>
      <c r="F26" s="32">
        <v>7.5</v>
      </c>
      <c r="G26" s="17">
        <v>65</v>
      </c>
      <c r="H26" s="31">
        <v>61</v>
      </c>
      <c r="I26" s="32">
        <v>6</v>
      </c>
      <c r="J26" s="17">
        <v>67</v>
      </c>
      <c r="K26" s="31">
        <v>48.5</v>
      </c>
      <c r="L26" s="32">
        <v>2</v>
      </c>
      <c r="M26" s="17">
        <f t="shared" si="0"/>
        <v>50.5</v>
      </c>
      <c r="N26" s="31">
        <v>50.4</v>
      </c>
      <c r="O26" s="32">
        <v>0</v>
      </c>
      <c r="P26" s="17">
        <f t="shared" si="1"/>
        <v>50.4</v>
      </c>
      <c r="Q26" s="31">
        <v>43.9</v>
      </c>
      <c r="R26" s="32">
        <v>2</v>
      </c>
      <c r="S26" s="17">
        <f t="shared" si="2"/>
        <v>45.9</v>
      </c>
      <c r="T26" s="31">
        <v>63.5</v>
      </c>
      <c r="U26" s="32">
        <v>9</v>
      </c>
      <c r="V26" s="33">
        <f t="shared" si="10"/>
        <v>72.5</v>
      </c>
      <c r="W26" s="31">
        <v>58</v>
      </c>
      <c r="X26" s="32">
        <v>8.5</v>
      </c>
      <c r="Y26" s="17">
        <f t="shared" si="11"/>
        <v>66.5</v>
      </c>
      <c r="Z26" s="34">
        <v>62</v>
      </c>
      <c r="AA26" s="32">
        <v>12</v>
      </c>
      <c r="AB26" s="35">
        <f t="shared" si="12"/>
        <v>74</v>
      </c>
      <c r="AC26" s="33">
        <v>55</v>
      </c>
      <c r="AD26" s="33">
        <v>9</v>
      </c>
      <c r="AE26" s="21">
        <f t="shared" si="3"/>
        <v>64</v>
      </c>
      <c r="AF26" s="34">
        <v>44</v>
      </c>
      <c r="AG26" s="32">
        <v>3</v>
      </c>
      <c r="AH26" s="35">
        <f t="shared" si="4"/>
        <v>47</v>
      </c>
      <c r="AI26" s="36">
        <v>48</v>
      </c>
      <c r="AJ26" s="37">
        <v>10</v>
      </c>
      <c r="AK26" s="38">
        <f t="shared" si="13"/>
        <v>58</v>
      </c>
      <c r="AL26" s="36">
        <v>53</v>
      </c>
      <c r="AM26" s="37">
        <v>11</v>
      </c>
      <c r="AN26" s="38">
        <f t="shared" si="5"/>
        <v>64</v>
      </c>
      <c r="AO26" s="36">
        <v>58</v>
      </c>
      <c r="AP26" s="37">
        <v>13</v>
      </c>
      <c r="AQ26" s="38">
        <f t="shared" si="6"/>
        <v>71</v>
      </c>
      <c r="AR26" s="36">
        <v>53</v>
      </c>
      <c r="AS26" s="37">
        <v>39</v>
      </c>
      <c r="AT26" s="38">
        <f t="shared" si="7"/>
        <v>92</v>
      </c>
      <c r="AU26" s="36">
        <v>65</v>
      </c>
      <c r="AV26" s="37">
        <v>16</v>
      </c>
      <c r="AW26" s="38">
        <f t="shared" si="8"/>
        <v>81</v>
      </c>
      <c r="AX26" s="34">
        <v>37</v>
      </c>
      <c r="AY26" s="32">
        <v>1</v>
      </c>
      <c r="AZ26" s="38">
        <f t="shared" si="9"/>
        <v>38</v>
      </c>
      <c r="BA26" s="34">
        <v>40</v>
      </c>
      <c r="BB26" s="32">
        <v>1</v>
      </c>
      <c r="BC26" s="35">
        <v>41</v>
      </c>
      <c r="BD26" s="34">
        <v>32</v>
      </c>
      <c r="BE26" s="32">
        <v>0</v>
      </c>
      <c r="BF26" s="35">
        <v>32</v>
      </c>
      <c r="BG26" s="34">
        <v>34</v>
      </c>
      <c r="BH26" s="32">
        <v>2</v>
      </c>
      <c r="BI26" s="35">
        <v>36</v>
      </c>
      <c r="BJ26" s="34">
        <v>37</v>
      </c>
      <c r="BK26" s="32">
        <v>4</v>
      </c>
      <c r="BL26" s="35">
        <v>41</v>
      </c>
      <c r="BM26" s="34">
        <v>43</v>
      </c>
      <c r="BN26" s="32">
        <v>3</v>
      </c>
      <c r="BO26" s="35">
        <v>46</v>
      </c>
      <c r="BP26" s="34">
        <v>50</v>
      </c>
      <c r="BQ26" s="32">
        <v>1</v>
      </c>
      <c r="BR26" s="35">
        <v>51</v>
      </c>
      <c r="BS26" s="34">
        <v>40</v>
      </c>
      <c r="BT26" s="32">
        <v>7</v>
      </c>
      <c r="BU26" s="35">
        <v>47</v>
      </c>
    </row>
    <row r="27" spans="1:73" x14ac:dyDescent="0.25">
      <c r="A27" s="63" t="s">
        <v>32</v>
      </c>
      <c r="B27" s="64">
        <f>SUM(B17:B26)</f>
        <v>5038.8999999999996</v>
      </c>
      <c r="C27" s="65">
        <f>SUM(C17:C26)</f>
        <v>722</v>
      </c>
      <c r="D27" s="66">
        <f>SUM(D17:D26)</f>
        <v>5760.9</v>
      </c>
      <c r="E27" s="64">
        <f t="shared" ref="E27:G27" si="14">SUM(E17:E26)</f>
        <v>4922.5</v>
      </c>
      <c r="F27" s="65">
        <f t="shared" si="14"/>
        <v>694.2</v>
      </c>
      <c r="G27" s="66">
        <f t="shared" si="14"/>
        <v>5616.7</v>
      </c>
      <c r="H27" s="64">
        <f t="shared" ref="H27:M27" si="15">SUM(H17:H26)</f>
        <v>4193</v>
      </c>
      <c r="I27" s="65">
        <f t="shared" si="15"/>
        <v>558</v>
      </c>
      <c r="J27" s="66">
        <f t="shared" si="15"/>
        <v>4751</v>
      </c>
      <c r="K27" s="64">
        <f t="shared" si="15"/>
        <v>3848.4</v>
      </c>
      <c r="L27" s="65">
        <f t="shared" si="15"/>
        <v>445.8</v>
      </c>
      <c r="M27" s="66">
        <f t="shared" si="15"/>
        <v>4294.2000000000007</v>
      </c>
      <c r="N27" s="64">
        <f t="shared" ref="N27:S27" si="16">SUM(N17:N26)</f>
        <v>3754.9</v>
      </c>
      <c r="O27" s="65">
        <f t="shared" si="16"/>
        <v>419</v>
      </c>
      <c r="P27" s="66">
        <f t="shared" si="16"/>
        <v>4173.8999999999996</v>
      </c>
      <c r="Q27" s="64">
        <f t="shared" si="16"/>
        <v>3592.2000000000003</v>
      </c>
      <c r="R27" s="65">
        <f t="shared" si="16"/>
        <v>371.8</v>
      </c>
      <c r="S27" s="66">
        <f t="shared" si="16"/>
        <v>3964.0000000000005</v>
      </c>
      <c r="T27" s="64">
        <f t="shared" ref="T27:Y27" si="17">SUM(T17:T26)</f>
        <v>3411.2999999999997</v>
      </c>
      <c r="U27" s="65">
        <f t="shared" si="17"/>
        <v>370.1</v>
      </c>
      <c r="V27" s="66">
        <f t="shared" si="17"/>
        <v>3781.4</v>
      </c>
      <c r="W27" s="64">
        <f t="shared" si="17"/>
        <v>3120.1</v>
      </c>
      <c r="X27" s="65">
        <f t="shared" si="17"/>
        <v>334</v>
      </c>
      <c r="Y27" s="66">
        <f t="shared" si="17"/>
        <v>3454.1</v>
      </c>
      <c r="Z27" s="67">
        <f t="shared" ref="Z27:AF27" si="18">SUM(Z17:Z26)</f>
        <v>2678.6</v>
      </c>
      <c r="AA27" s="65">
        <f t="shared" si="18"/>
        <v>250</v>
      </c>
      <c r="AB27" s="68">
        <f t="shared" si="18"/>
        <v>2928.6</v>
      </c>
      <c r="AC27" s="69">
        <f t="shared" si="18"/>
        <v>2444.3000000000002</v>
      </c>
      <c r="AD27" s="65">
        <f t="shared" si="18"/>
        <v>287.59999999999997</v>
      </c>
      <c r="AE27" s="68">
        <f t="shared" si="18"/>
        <v>2731.9</v>
      </c>
      <c r="AF27" s="67">
        <f t="shared" si="18"/>
        <v>2332.1</v>
      </c>
      <c r="AG27" s="65">
        <f t="shared" ref="AG27:AM27" si="19">SUM(AG17:AG26)</f>
        <v>204.29999999999998</v>
      </c>
      <c r="AH27" s="68">
        <f t="shared" si="19"/>
        <v>2536.3999999999996</v>
      </c>
      <c r="AI27" s="67">
        <f t="shared" si="19"/>
        <v>2264</v>
      </c>
      <c r="AJ27" s="70">
        <f t="shared" si="19"/>
        <v>216</v>
      </c>
      <c r="AK27" s="68">
        <f t="shared" si="19"/>
        <v>2480</v>
      </c>
      <c r="AL27" s="67">
        <f t="shared" si="19"/>
        <v>2009</v>
      </c>
      <c r="AM27" s="70">
        <f t="shared" si="19"/>
        <v>172</v>
      </c>
      <c r="AN27" s="68">
        <f t="shared" si="5"/>
        <v>2181</v>
      </c>
      <c r="AO27" s="67">
        <f t="shared" ref="AO27:AZ27" si="20">SUM(AO17:AO26)</f>
        <v>2093</v>
      </c>
      <c r="AP27" s="70">
        <f t="shared" si="20"/>
        <v>182</v>
      </c>
      <c r="AQ27" s="68">
        <f t="shared" si="20"/>
        <v>2275</v>
      </c>
      <c r="AR27" s="67">
        <f t="shared" si="20"/>
        <v>2107</v>
      </c>
      <c r="AS27" s="70">
        <f t="shared" si="20"/>
        <v>210</v>
      </c>
      <c r="AT27" s="68">
        <f t="shared" si="20"/>
        <v>2317</v>
      </c>
      <c r="AU27" s="67">
        <f t="shared" si="20"/>
        <v>2223</v>
      </c>
      <c r="AV27" s="70">
        <f t="shared" si="20"/>
        <v>202</v>
      </c>
      <c r="AW27" s="68">
        <f t="shared" si="20"/>
        <v>2425</v>
      </c>
      <c r="AX27" s="67">
        <f t="shared" si="20"/>
        <v>2413</v>
      </c>
      <c r="AY27" s="65">
        <f t="shared" si="20"/>
        <v>218</v>
      </c>
      <c r="AZ27" s="68">
        <f t="shared" si="20"/>
        <v>2631</v>
      </c>
      <c r="BA27" s="67">
        <v>2353</v>
      </c>
      <c r="BB27" s="65">
        <v>215</v>
      </c>
      <c r="BC27" s="68">
        <v>2568</v>
      </c>
      <c r="BD27" s="67">
        <v>2326</v>
      </c>
      <c r="BE27" s="65">
        <v>189</v>
      </c>
      <c r="BF27" s="68">
        <v>2515</v>
      </c>
      <c r="BG27" s="67">
        <v>2328</v>
      </c>
      <c r="BH27" s="65">
        <v>201</v>
      </c>
      <c r="BI27" s="68">
        <v>2529</v>
      </c>
      <c r="BJ27" s="67">
        <v>2403</v>
      </c>
      <c r="BK27" s="65">
        <v>270</v>
      </c>
      <c r="BL27" s="68">
        <v>2673</v>
      </c>
      <c r="BM27" s="67">
        <v>2801</v>
      </c>
      <c r="BN27" s="65">
        <v>431</v>
      </c>
      <c r="BO27" s="68">
        <v>3232</v>
      </c>
      <c r="BP27" s="67">
        <v>3001</v>
      </c>
      <c r="BQ27" s="65">
        <v>502</v>
      </c>
      <c r="BR27" s="68">
        <v>3503</v>
      </c>
      <c r="BS27" s="67">
        <v>2844</v>
      </c>
      <c r="BT27" s="65">
        <v>553</v>
      </c>
      <c r="BU27" s="68">
        <v>3397</v>
      </c>
    </row>
    <row r="28" spans="1:73" s="5" customFormat="1" ht="11.25" x14ac:dyDescent="0.2">
      <c r="A28" s="5" t="s">
        <v>31</v>
      </c>
    </row>
    <row r="29" spans="1:73" x14ac:dyDescent="0.25">
      <c r="A29" s="5"/>
    </row>
    <row r="32" spans="1:73" ht="15.75" x14ac:dyDescent="0.25">
      <c r="A32" s="47" t="s">
        <v>22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O32" s="10"/>
    </row>
    <row r="33" spans="1:73" s="14" customFormat="1" x14ac:dyDescent="0.25">
      <c r="A33" s="14" t="s">
        <v>23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</row>
    <row r="34" spans="1:73" ht="15" x14ac:dyDescent="0.25">
      <c r="B34" s="148">
        <v>2017</v>
      </c>
      <c r="C34" s="149"/>
      <c r="D34" s="150"/>
      <c r="E34" s="148">
        <v>2016</v>
      </c>
      <c r="F34" s="149"/>
      <c r="G34" s="150"/>
      <c r="H34" s="148">
        <v>2015</v>
      </c>
      <c r="I34" s="149"/>
      <c r="J34" s="150"/>
      <c r="K34" s="148">
        <v>2014</v>
      </c>
      <c r="L34" s="149"/>
      <c r="M34" s="150"/>
      <c r="N34" s="148" t="s">
        <v>27</v>
      </c>
      <c r="O34" s="149"/>
      <c r="P34" s="150"/>
      <c r="Q34" s="148" t="s">
        <v>28</v>
      </c>
      <c r="R34" s="149"/>
      <c r="S34" s="150"/>
      <c r="T34" s="148" t="s">
        <v>29</v>
      </c>
      <c r="U34" s="149"/>
      <c r="V34" s="150"/>
      <c r="W34" s="148">
        <v>2010</v>
      </c>
      <c r="X34" s="149"/>
      <c r="Y34" s="150"/>
      <c r="Z34" s="148">
        <v>2009</v>
      </c>
      <c r="AA34" s="149"/>
      <c r="AB34" s="150"/>
      <c r="AC34" s="148" t="s">
        <v>30</v>
      </c>
      <c r="AD34" s="149"/>
      <c r="AE34" s="150"/>
      <c r="AF34" s="148">
        <v>2007</v>
      </c>
      <c r="AG34" s="149"/>
      <c r="AH34" s="150"/>
      <c r="AI34" s="148">
        <v>2006</v>
      </c>
      <c r="AJ34" s="149"/>
      <c r="AK34" s="150"/>
      <c r="AL34" s="148">
        <v>2005</v>
      </c>
      <c r="AM34" s="149"/>
      <c r="AN34" s="150"/>
      <c r="AO34" s="148">
        <v>2004</v>
      </c>
      <c r="AP34" s="149"/>
      <c r="AQ34" s="150"/>
      <c r="AR34" s="148">
        <v>2003</v>
      </c>
      <c r="AS34" s="149"/>
      <c r="AT34" s="150"/>
      <c r="AU34" s="148">
        <v>2002</v>
      </c>
      <c r="AV34" s="149"/>
      <c r="AW34" s="150"/>
      <c r="AX34" s="148">
        <v>2001</v>
      </c>
      <c r="AY34" s="149"/>
      <c r="AZ34" s="150"/>
      <c r="BA34" s="148">
        <v>2000</v>
      </c>
      <c r="BB34" s="149"/>
      <c r="BC34" s="150"/>
      <c r="BD34" s="148">
        <v>1999</v>
      </c>
      <c r="BE34" s="149"/>
      <c r="BF34" s="150"/>
      <c r="BG34" s="148">
        <v>1998</v>
      </c>
      <c r="BH34" s="149"/>
      <c r="BI34" s="150"/>
      <c r="BJ34" s="148">
        <v>1997</v>
      </c>
      <c r="BK34" s="149"/>
      <c r="BL34" s="150"/>
      <c r="BM34" s="148">
        <v>1996</v>
      </c>
      <c r="BN34" s="149"/>
      <c r="BO34" s="150"/>
      <c r="BP34" s="148">
        <v>1995</v>
      </c>
      <c r="BQ34" s="149"/>
      <c r="BR34" s="150"/>
      <c r="BS34" s="148">
        <v>1994</v>
      </c>
      <c r="BT34" s="149"/>
      <c r="BU34" s="150"/>
    </row>
    <row r="35" spans="1:73" x14ac:dyDescent="0.25">
      <c r="A35" s="51" t="s">
        <v>14</v>
      </c>
      <c r="B35" s="52" t="s">
        <v>7</v>
      </c>
      <c r="C35" s="53" t="s">
        <v>9</v>
      </c>
      <c r="D35" s="54" t="s">
        <v>12</v>
      </c>
      <c r="E35" s="52" t="s">
        <v>7</v>
      </c>
      <c r="F35" s="53" t="s">
        <v>9</v>
      </c>
      <c r="G35" s="54" t="s">
        <v>12</v>
      </c>
      <c r="H35" s="52" t="s">
        <v>7</v>
      </c>
      <c r="I35" s="53" t="s">
        <v>9</v>
      </c>
      <c r="J35" s="54" t="s">
        <v>12</v>
      </c>
      <c r="K35" s="52" t="s">
        <v>7</v>
      </c>
      <c r="L35" s="53" t="s">
        <v>9</v>
      </c>
      <c r="M35" s="54" t="s">
        <v>12</v>
      </c>
      <c r="N35" s="52" t="s">
        <v>7</v>
      </c>
      <c r="O35" s="53" t="s">
        <v>9</v>
      </c>
      <c r="P35" s="54" t="s">
        <v>12</v>
      </c>
      <c r="Q35" s="52" t="s">
        <v>7</v>
      </c>
      <c r="R35" s="53" t="s">
        <v>9</v>
      </c>
      <c r="S35" s="54" t="s">
        <v>12</v>
      </c>
      <c r="T35" s="52" t="s">
        <v>7</v>
      </c>
      <c r="U35" s="53" t="s">
        <v>9</v>
      </c>
      <c r="V35" s="54" t="s">
        <v>12</v>
      </c>
      <c r="W35" s="52" t="s">
        <v>7</v>
      </c>
      <c r="X35" s="53" t="s">
        <v>9</v>
      </c>
      <c r="Y35" s="54" t="s">
        <v>12</v>
      </c>
      <c r="Z35" s="52" t="s">
        <v>7</v>
      </c>
      <c r="AA35" s="53" t="s">
        <v>9</v>
      </c>
      <c r="AB35" s="54" t="s">
        <v>12</v>
      </c>
      <c r="AC35" s="55" t="s">
        <v>7</v>
      </c>
      <c r="AD35" s="53" t="s">
        <v>9</v>
      </c>
      <c r="AE35" s="54" t="s">
        <v>12</v>
      </c>
      <c r="AF35" s="52" t="s">
        <v>7</v>
      </c>
      <c r="AG35" s="53" t="s">
        <v>9</v>
      </c>
      <c r="AH35" s="54" t="s">
        <v>12</v>
      </c>
      <c r="AI35" s="52" t="s">
        <v>7</v>
      </c>
      <c r="AJ35" s="53" t="s">
        <v>9</v>
      </c>
      <c r="AK35" s="54" t="s">
        <v>12</v>
      </c>
      <c r="AL35" s="52" t="s">
        <v>7</v>
      </c>
      <c r="AM35" s="53" t="s">
        <v>9</v>
      </c>
      <c r="AN35" s="54" t="s">
        <v>12</v>
      </c>
      <c r="AO35" s="52" t="s">
        <v>7</v>
      </c>
      <c r="AP35" s="53" t="s">
        <v>9</v>
      </c>
      <c r="AQ35" s="54" t="s">
        <v>12</v>
      </c>
      <c r="AR35" s="52" t="s">
        <v>7</v>
      </c>
      <c r="AS35" s="53" t="s">
        <v>9</v>
      </c>
      <c r="AT35" s="54" t="s">
        <v>12</v>
      </c>
      <c r="AU35" s="52" t="s">
        <v>7</v>
      </c>
      <c r="AV35" s="53" t="s">
        <v>9</v>
      </c>
      <c r="AW35" s="54" t="s">
        <v>12</v>
      </c>
      <c r="AX35" s="52" t="s">
        <v>7</v>
      </c>
      <c r="AY35" s="53" t="s">
        <v>9</v>
      </c>
      <c r="AZ35" s="54" t="s">
        <v>12</v>
      </c>
      <c r="BA35" s="52" t="s">
        <v>7</v>
      </c>
      <c r="BB35" s="53" t="s">
        <v>9</v>
      </c>
      <c r="BC35" s="54" t="s">
        <v>12</v>
      </c>
      <c r="BD35" s="52" t="s">
        <v>7</v>
      </c>
      <c r="BE35" s="53" t="s">
        <v>9</v>
      </c>
      <c r="BF35" s="54" t="s">
        <v>12</v>
      </c>
      <c r="BG35" s="52" t="s">
        <v>7</v>
      </c>
      <c r="BH35" s="53" t="s">
        <v>9</v>
      </c>
      <c r="BI35" s="54" t="s">
        <v>12</v>
      </c>
      <c r="BJ35" s="52" t="s">
        <v>7</v>
      </c>
      <c r="BK35" s="53" t="s">
        <v>9</v>
      </c>
      <c r="BL35" s="54" t="s">
        <v>12</v>
      </c>
      <c r="BM35" s="52" t="s">
        <v>7</v>
      </c>
      <c r="BN35" s="53" t="s">
        <v>9</v>
      </c>
      <c r="BO35" s="54" t="s">
        <v>12</v>
      </c>
      <c r="BP35" s="52" t="s">
        <v>7</v>
      </c>
      <c r="BQ35" s="53" t="s">
        <v>9</v>
      </c>
      <c r="BR35" s="54" t="s">
        <v>12</v>
      </c>
      <c r="BS35" s="52" t="s">
        <v>7</v>
      </c>
      <c r="BT35" s="53" t="s">
        <v>9</v>
      </c>
      <c r="BU35" s="54" t="s">
        <v>12</v>
      </c>
    </row>
    <row r="36" spans="1:73" s="13" customFormat="1" x14ac:dyDescent="0.25">
      <c r="A36" s="56" t="s">
        <v>13</v>
      </c>
      <c r="B36" s="57" t="s">
        <v>8</v>
      </c>
      <c r="C36" s="58" t="s">
        <v>10</v>
      </c>
      <c r="D36" s="59" t="s">
        <v>11</v>
      </c>
      <c r="E36" s="57" t="s">
        <v>8</v>
      </c>
      <c r="F36" s="58" t="s">
        <v>10</v>
      </c>
      <c r="G36" s="59" t="s">
        <v>11</v>
      </c>
      <c r="H36" s="57" t="s">
        <v>8</v>
      </c>
      <c r="I36" s="58" t="s">
        <v>10</v>
      </c>
      <c r="J36" s="59" t="s">
        <v>11</v>
      </c>
      <c r="K36" s="57" t="s">
        <v>8</v>
      </c>
      <c r="L36" s="58" t="s">
        <v>10</v>
      </c>
      <c r="M36" s="59" t="s">
        <v>11</v>
      </c>
      <c r="N36" s="57" t="s">
        <v>8</v>
      </c>
      <c r="O36" s="58" t="s">
        <v>10</v>
      </c>
      <c r="P36" s="59" t="s">
        <v>11</v>
      </c>
      <c r="Q36" s="57" t="s">
        <v>8</v>
      </c>
      <c r="R36" s="58" t="s">
        <v>10</v>
      </c>
      <c r="S36" s="59" t="s">
        <v>11</v>
      </c>
      <c r="T36" s="57" t="s">
        <v>8</v>
      </c>
      <c r="U36" s="58" t="s">
        <v>10</v>
      </c>
      <c r="V36" s="59" t="s">
        <v>11</v>
      </c>
      <c r="W36" s="60" t="s">
        <v>8</v>
      </c>
      <c r="X36" s="58" t="s">
        <v>10</v>
      </c>
      <c r="Y36" s="61" t="s">
        <v>11</v>
      </c>
      <c r="Z36" s="60" t="s">
        <v>8</v>
      </c>
      <c r="AA36" s="58" t="s">
        <v>10</v>
      </c>
      <c r="AB36" s="61" t="s">
        <v>11</v>
      </c>
      <c r="AC36" s="62" t="s">
        <v>8</v>
      </c>
      <c r="AD36" s="58" t="s">
        <v>10</v>
      </c>
      <c r="AE36" s="61" t="s">
        <v>11</v>
      </c>
      <c r="AF36" s="60" t="s">
        <v>8</v>
      </c>
      <c r="AG36" s="58" t="s">
        <v>10</v>
      </c>
      <c r="AH36" s="61" t="s">
        <v>11</v>
      </c>
      <c r="AI36" s="60" t="s">
        <v>8</v>
      </c>
      <c r="AJ36" s="58" t="s">
        <v>10</v>
      </c>
      <c r="AK36" s="61" t="s">
        <v>11</v>
      </c>
      <c r="AL36" s="60" t="s">
        <v>8</v>
      </c>
      <c r="AM36" s="58" t="s">
        <v>10</v>
      </c>
      <c r="AN36" s="61" t="s">
        <v>11</v>
      </c>
      <c r="AO36" s="60" t="s">
        <v>8</v>
      </c>
      <c r="AP36" s="58" t="s">
        <v>10</v>
      </c>
      <c r="AQ36" s="61" t="s">
        <v>11</v>
      </c>
      <c r="AR36" s="60" t="s">
        <v>8</v>
      </c>
      <c r="AS36" s="58" t="s">
        <v>10</v>
      </c>
      <c r="AT36" s="61" t="s">
        <v>11</v>
      </c>
      <c r="AU36" s="60" t="s">
        <v>8</v>
      </c>
      <c r="AV36" s="58" t="s">
        <v>10</v>
      </c>
      <c r="AW36" s="61" t="s">
        <v>11</v>
      </c>
      <c r="AX36" s="60" t="s">
        <v>8</v>
      </c>
      <c r="AY36" s="58" t="s">
        <v>10</v>
      </c>
      <c r="AZ36" s="61" t="s">
        <v>11</v>
      </c>
      <c r="BA36" s="60" t="s">
        <v>8</v>
      </c>
      <c r="BB36" s="58" t="s">
        <v>10</v>
      </c>
      <c r="BC36" s="61" t="s">
        <v>11</v>
      </c>
      <c r="BD36" s="60" t="s">
        <v>8</v>
      </c>
      <c r="BE36" s="58" t="s">
        <v>10</v>
      </c>
      <c r="BF36" s="61" t="s">
        <v>11</v>
      </c>
      <c r="BG36" s="60" t="s">
        <v>8</v>
      </c>
      <c r="BH36" s="58" t="s">
        <v>10</v>
      </c>
      <c r="BI36" s="61" t="s">
        <v>11</v>
      </c>
      <c r="BJ36" s="60" t="s">
        <v>8</v>
      </c>
      <c r="BK36" s="58" t="s">
        <v>10</v>
      </c>
      <c r="BL36" s="61" t="s">
        <v>11</v>
      </c>
      <c r="BM36" s="60" t="s">
        <v>8</v>
      </c>
      <c r="BN36" s="58" t="s">
        <v>10</v>
      </c>
      <c r="BO36" s="61" t="s">
        <v>11</v>
      </c>
      <c r="BP36" s="60" t="s">
        <v>8</v>
      </c>
      <c r="BQ36" s="58" t="s">
        <v>10</v>
      </c>
      <c r="BR36" s="61" t="s">
        <v>11</v>
      </c>
      <c r="BS36" s="60" t="s">
        <v>8</v>
      </c>
      <c r="BT36" s="58" t="s">
        <v>10</v>
      </c>
      <c r="BU36" s="61" t="s">
        <v>11</v>
      </c>
    </row>
    <row r="37" spans="1:73" x14ac:dyDescent="0.25">
      <c r="A37" s="48" t="s">
        <v>20</v>
      </c>
      <c r="B37" s="15">
        <v>623366</v>
      </c>
      <c r="C37" s="16">
        <v>65557</v>
      </c>
      <c r="D37" s="17">
        <v>688923</v>
      </c>
      <c r="E37" s="15">
        <v>676158</v>
      </c>
      <c r="F37" s="16">
        <v>75557</v>
      </c>
      <c r="G37" s="17">
        <v>751715</v>
      </c>
      <c r="H37" s="15">
        <v>505867</v>
      </c>
      <c r="I37" s="16">
        <v>51265</v>
      </c>
      <c r="J37" s="17">
        <v>557132</v>
      </c>
      <c r="K37" s="15">
        <v>581502</v>
      </c>
      <c r="L37" s="16">
        <v>101081</v>
      </c>
      <c r="M37" s="17">
        <f>SUM(K37:L37)</f>
        <v>682583</v>
      </c>
      <c r="N37" s="15">
        <v>527300</v>
      </c>
      <c r="O37" s="16">
        <v>56377</v>
      </c>
      <c r="P37" s="17">
        <f t="shared" ref="P37:P46" si="21">SUM(N37:O37)</f>
        <v>583677</v>
      </c>
      <c r="Q37" s="15">
        <v>446613</v>
      </c>
      <c r="R37" s="16">
        <v>40511</v>
      </c>
      <c r="S37" s="17">
        <f t="shared" ref="S37:S46" si="22">SUM(Q37:R37)</f>
        <v>487124</v>
      </c>
      <c r="T37" s="15">
        <v>421277</v>
      </c>
      <c r="U37" s="16">
        <v>43030</v>
      </c>
      <c r="V37" s="17">
        <f t="shared" ref="V37:V46" si="23">SUM(T37:U37)</f>
        <v>464307</v>
      </c>
      <c r="W37" s="15">
        <v>357140</v>
      </c>
      <c r="X37" s="16">
        <v>23050</v>
      </c>
      <c r="Y37" s="17">
        <f t="shared" ref="Y37:Y46" si="24">SUM(W37:X37)</f>
        <v>380190</v>
      </c>
      <c r="Z37" s="19">
        <v>252749</v>
      </c>
      <c r="AA37" s="16">
        <v>12245</v>
      </c>
      <c r="AB37" s="20">
        <f t="shared" ref="AB37:AB46" si="25">SUM(Z37:AA37)</f>
        <v>264994</v>
      </c>
      <c r="AC37" s="19">
        <v>247388</v>
      </c>
      <c r="AD37" s="16">
        <v>32122</v>
      </c>
      <c r="AE37" s="21">
        <f t="shared" ref="AE37:AE46" si="26">SUM(AC37:AD37)</f>
        <v>279510</v>
      </c>
      <c r="AF37" s="19">
        <v>205256</v>
      </c>
      <c r="AG37" s="16">
        <v>14051</v>
      </c>
      <c r="AH37" s="20">
        <f t="shared" ref="AH37:AH46" si="27">SUM(AF37:AG37)</f>
        <v>219307</v>
      </c>
      <c r="AI37" s="19">
        <v>160382</v>
      </c>
      <c r="AJ37" s="16">
        <v>7158</v>
      </c>
      <c r="AK37" s="20">
        <f t="shared" ref="AK37:AK46" si="28">SUM(AI37:AJ37)</f>
        <v>167540</v>
      </c>
      <c r="AL37" s="19">
        <v>160192</v>
      </c>
      <c r="AM37" s="16">
        <v>8493</v>
      </c>
      <c r="AN37" s="20">
        <v>168685</v>
      </c>
      <c r="AO37" s="19">
        <v>184349</v>
      </c>
      <c r="AP37" s="16">
        <v>9745</v>
      </c>
      <c r="AQ37" s="20">
        <v>194094</v>
      </c>
      <c r="AR37" s="19">
        <v>248416</v>
      </c>
      <c r="AS37" s="16">
        <v>8982</v>
      </c>
      <c r="AT37" s="20">
        <v>257398</v>
      </c>
      <c r="AU37" s="19">
        <v>332747</v>
      </c>
      <c r="AV37" s="16">
        <v>16481</v>
      </c>
      <c r="AW37" s="20">
        <v>349228</v>
      </c>
      <c r="AX37" s="19">
        <v>263703</v>
      </c>
      <c r="AY37" s="16">
        <v>27300</v>
      </c>
      <c r="AZ37" s="20">
        <v>291003</v>
      </c>
      <c r="BA37" s="19">
        <v>231841</v>
      </c>
      <c r="BB37" s="16">
        <v>20845</v>
      </c>
      <c r="BC37" s="20">
        <v>252686</v>
      </c>
      <c r="BD37" s="19">
        <v>211081</v>
      </c>
      <c r="BE37" s="16">
        <v>5685</v>
      </c>
      <c r="BF37" s="20">
        <v>216766</v>
      </c>
      <c r="BG37" s="19">
        <v>175426</v>
      </c>
      <c r="BH37" s="16">
        <v>10161</v>
      </c>
      <c r="BI37" s="20">
        <v>185587</v>
      </c>
      <c r="BJ37" s="19">
        <v>155651</v>
      </c>
      <c r="BK37" s="16">
        <v>9790</v>
      </c>
      <c r="BL37" s="20">
        <v>165441</v>
      </c>
      <c r="BM37" s="19">
        <v>136824</v>
      </c>
      <c r="BN37" s="16">
        <v>22341</v>
      </c>
      <c r="BO37" s="20">
        <v>159165</v>
      </c>
      <c r="BP37" s="19">
        <v>108746</v>
      </c>
      <c r="BQ37" s="16">
        <v>12468</v>
      </c>
      <c r="BR37" s="20">
        <v>121214</v>
      </c>
      <c r="BS37" s="19">
        <v>108548</v>
      </c>
      <c r="BT37" s="16">
        <v>12460</v>
      </c>
      <c r="BU37" s="20">
        <v>121008</v>
      </c>
    </row>
    <row r="38" spans="1:73" x14ac:dyDescent="0.25">
      <c r="A38" s="49" t="s">
        <v>21</v>
      </c>
      <c r="B38" s="25">
        <v>910321</v>
      </c>
      <c r="C38" s="26">
        <v>109881</v>
      </c>
      <c r="D38" s="17">
        <v>1020202</v>
      </c>
      <c r="E38" s="25">
        <v>780526</v>
      </c>
      <c r="F38" s="26">
        <v>77618</v>
      </c>
      <c r="G38" s="17">
        <v>858144</v>
      </c>
      <c r="H38" s="25">
        <v>743050</v>
      </c>
      <c r="I38" s="26">
        <v>81229</v>
      </c>
      <c r="J38" s="17">
        <v>824279</v>
      </c>
      <c r="K38" s="25">
        <v>643403</v>
      </c>
      <c r="L38" s="26">
        <v>59395</v>
      </c>
      <c r="M38" s="17">
        <f>SUM(K38:L38)</f>
        <v>702798</v>
      </c>
      <c r="N38" s="25">
        <v>674648</v>
      </c>
      <c r="O38" s="26">
        <v>52036</v>
      </c>
      <c r="P38" s="17">
        <f t="shared" si="21"/>
        <v>726684</v>
      </c>
      <c r="Q38" s="25">
        <v>571319</v>
      </c>
      <c r="R38" s="26">
        <v>42082</v>
      </c>
      <c r="S38" s="17">
        <f t="shared" si="22"/>
        <v>613401</v>
      </c>
      <c r="T38" s="25">
        <v>473368</v>
      </c>
      <c r="U38" s="26">
        <v>35531</v>
      </c>
      <c r="V38" s="17">
        <f t="shared" si="23"/>
        <v>508899</v>
      </c>
      <c r="W38" s="25">
        <v>494806</v>
      </c>
      <c r="X38" s="26">
        <v>30603</v>
      </c>
      <c r="Y38" s="17">
        <f t="shared" si="24"/>
        <v>525409</v>
      </c>
      <c r="Z38" s="27">
        <v>474025</v>
      </c>
      <c r="AA38" s="26">
        <v>23164</v>
      </c>
      <c r="AB38" s="21">
        <f t="shared" si="25"/>
        <v>497189</v>
      </c>
      <c r="AC38" s="27">
        <v>408808</v>
      </c>
      <c r="AD38" s="26">
        <v>20020</v>
      </c>
      <c r="AE38" s="21">
        <f t="shared" si="26"/>
        <v>428828</v>
      </c>
      <c r="AF38" s="27">
        <v>415587</v>
      </c>
      <c r="AG38" s="26">
        <v>23960</v>
      </c>
      <c r="AH38" s="21">
        <f t="shared" si="27"/>
        <v>439547</v>
      </c>
      <c r="AI38" s="27">
        <v>378149</v>
      </c>
      <c r="AJ38" s="26">
        <v>26424</v>
      </c>
      <c r="AK38" s="21">
        <f t="shared" si="28"/>
        <v>404573</v>
      </c>
      <c r="AL38" s="27">
        <v>279464</v>
      </c>
      <c r="AM38" s="26">
        <v>8792</v>
      </c>
      <c r="AN38" s="21">
        <v>288256</v>
      </c>
      <c r="AO38" s="27">
        <v>302661</v>
      </c>
      <c r="AP38" s="26">
        <v>7083</v>
      </c>
      <c r="AQ38" s="21">
        <v>309744</v>
      </c>
      <c r="AR38" s="27">
        <v>303975</v>
      </c>
      <c r="AS38" s="26">
        <v>11045</v>
      </c>
      <c r="AT38" s="21">
        <v>315020</v>
      </c>
      <c r="AU38" s="27">
        <v>349338</v>
      </c>
      <c r="AV38" s="26">
        <v>20505</v>
      </c>
      <c r="AW38" s="21">
        <v>369843</v>
      </c>
      <c r="AX38" s="27">
        <v>307986</v>
      </c>
      <c r="AY38" s="26">
        <v>14232</v>
      </c>
      <c r="AZ38" s="21">
        <v>322218</v>
      </c>
      <c r="BA38" s="27">
        <v>330478</v>
      </c>
      <c r="BB38" s="26">
        <v>9069</v>
      </c>
      <c r="BC38" s="21">
        <v>339547</v>
      </c>
      <c r="BD38" s="27">
        <v>359965</v>
      </c>
      <c r="BE38" s="26">
        <v>11030</v>
      </c>
      <c r="BF38" s="21">
        <v>370995</v>
      </c>
      <c r="BG38" s="27">
        <v>272382</v>
      </c>
      <c r="BH38" s="26">
        <v>6234</v>
      </c>
      <c r="BI38" s="21">
        <v>278616</v>
      </c>
      <c r="BJ38" s="27">
        <v>296324</v>
      </c>
      <c r="BK38" s="26">
        <v>17753</v>
      </c>
      <c r="BL38" s="21">
        <v>314077</v>
      </c>
      <c r="BM38" s="27">
        <v>318485</v>
      </c>
      <c r="BN38" s="26">
        <v>26935</v>
      </c>
      <c r="BO38" s="21">
        <v>345420</v>
      </c>
      <c r="BP38" s="27">
        <v>331985</v>
      </c>
      <c r="BQ38" s="26">
        <v>37175</v>
      </c>
      <c r="BR38" s="21">
        <v>369160</v>
      </c>
      <c r="BS38" s="27">
        <v>320397</v>
      </c>
      <c r="BT38" s="26">
        <v>28550</v>
      </c>
      <c r="BU38" s="21">
        <v>348947</v>
      </c>
    </row>
    <row r="39" spans="1:73" x14ac:dyDescent="0.25">
      <c r="A39" s="49" t="s">
        <v>0</v>
      </c>
      <c r="B39" s="25">
        <v>1289163</v>
      </c>
      <c r="C39" s="26">
        <v>152166</v>
      </c>
      <c r="D39" s="17">
        <v>1441329</v>
      </c>
      <c r="E39" s="25">
        <v>1096078</v>
      </c>
      <c r="F39" s="26">
        <v>118258</v>
      </c>
      <c r="G39" s="17">
        <v>1214336</v>
      </c>
      <c r="H39" s="25">
        <v>983911</v>
      </c>
      <c r="I39" s="26">
        <v>99153</v>
      </c>
      <c r="J39" s="17">
        <v>1083064</v>
      </c>
      <c r="K39" s="25">
        <v>864219</v>
      </c>
      <c r="L39" s="26">
        <v>75441</v>
      </c>
      <c r="M39" s="17">
        <f t="shared" ref="M39:M46" si="29">SUM(K39:L39)</f>
        <v>939660</v>
      </c>
      <c r="N39" s="25">
        <v>977289</v>
      </c>
      <c r="O39" s="26">
        <v>81435</v>
      </c>
      <c r="P39" s="17">
        <f t="shared" si="21"/>
        <v>1058724</v>
      </c>
      <c r="Q39" s="25">
        <v>977625</v>
      </c>
      <c r="R39" s="26">
        <v>79939</v>
      </c>
      <c r="S39" s="17">
        <f t="shared" si="22"/>
        <v>1057564</v>
      </c>
      <c r="T39" s="25">
        <v>859833</v>
      </c>
      <c r="U39" s="26">
        <v>63413</v>
      </c>
      <c r="V39" s="17">
        <f t="shared" si="23"/>
        <v>923246</v>
      </c>
      <c r="W39" s="25">
        <v>828417</v>
      </c>
      <c r="X39" s="26">
        <v>77214</v>
      </c>
      <c r="Y39" s="17">
        <f t="shared" si="24"/>
        <v>905631</v>
      </c>
      <c r="Z39" s="27">
        <v>710681</v>
      </c>
      <c r="AA39" s="26">
        <v>60502</v>
      </c>
      <c r="AB39" s="21">
        <f t="shared" si="25"/>
        <v>771183</v>
      </c>
      <c r="AC39" s="27">
        <v>687715</v>
      </c>
      <c r="AD39" s="26">
        <v>125900</v>
      </c>
      <c r="AE39" s="21">
        <f t="shared" si="26"/>
        <v>813615</v>
      </c>
      <c r="AF39" s="27">
        <v>626336</v>
      </c>
      <c r="AG39" s="26">
        <v>35680</v>
      </c>
      <c r="AH39" s="21">
        <f t="shared" si="27"/>
        <v>662016</v>
      </c>
      <c r="AI39" s="27">
        <v>745365</v>
      </c>
      <c r="AJ39" s="26">
        <v>55329</v>
      </c>
      <c r="AK39" s="21">
        <f t="shared" si="28"/>
        <v>800694</v>
      </c>
      <c r="AL39" s="27">
        <v>503717</v>
      </c>
      <c r="AM39" s="26">
        <v>18841</v>
      </c>
      <c r="AN39" s="21">
        <v>522558</v>
      </c>
      <c r="AO39" s="27">
        <v>535302</v>
      </c>
      <c r="AP39" s="26">
        <v>27121</v>
      </c>
      <c r="AQ39" s="21">
        <v>562423</v>
      </c>
      <c r="AR39" s="27">
        <v>553970</v>
      </c>
      <c r="AS39" s="26">
        <v>32394</v>
      </c>
      <c r="AT39" s="21">
        <v>586364</v>
      </c>
      <c r="AU39" s="27">
        <v>563026</v>
      </c>
      <c r="AV39" s="26">
        <v>27538</v>
      </c>
      <c r="AW39" s="21">
        <v>590564</v>
      </c>
      <c r="AX39" s="27">
        <v>614786</v>
      </c>
      <c r="AY39" s="26">
        <v>38689</v>
      </c>
      <c r="AZ39" s="21">
        <v>653475</v>
      </c>
      <c r="BA39" s="27">
        <v>603296</v>
      </c>
      <c r="BB39" s="26">
        <v>37794</v>
      </c>
      <c r="BC39" s="21">
        <v>641090</v>
      </c>
      <c r="BD39" s="27">
        <v>650223</v>
      </c>
      <c r="BE39" s="26">
        <v>34052</v>
      </c>
      <c r="BF39" s="21">
        <v>684275</v>
      </c>
      <c r="BG39" s="27">
        <v>648486</v>
      </c>
      <c r="BH39" s="26">
        <v>25307</v>
      </c>
      <c r="BI39" s="21">
        <v>673793</v>
      </c>
      <c r="BJ39" s="27">
        <v>664062</v>
      </c>
      <c r="BK39" s="26">
        <v>21514</v>
      </c>
      <c r="BL39" s="21">
        <v>685576</v>
      </c>
      <c r="BM39" s="27">
        <v>691106</v>
      </c>
      <c r="BN39" s="26">
        <v>47227</v>
      </c>
      <c r="BO39" s="21">
        <v>738333</v>
      </c>
      <c r="BP39" s="27">
        <v>690363</v>
      </c>
      <c r="BQ39" s="26">
        <v>52253</v>
      </c>
      <c r="BR39" s="21">
        <v>742616</v>
      </c>
      <c r="BS39" s="27">
        <v>654065</v>
      </c>
      <c r="BT39" s="26">
        <v>42461</v>
      </c>
      <c r="BU39" s="21">
        <v>696526</v>
      </c>
    </row>
    <row r="40" spans="1:73" x14ac:dyDescent="0.25">
      <c r="A40" s="49" t="s">
        <v>1</v>
      </c>
      <c r="B40" s="25">
        <v>492464</v>
      </c>
      <c r="C40" s="26">
        <v>36880</v>
      </c>
      <c r="D40" s="17">
        <v>529344</v>
      </c>
      <c r="E40" s="25">
        <v>557057</v>
      </c>
      <c r="F40" s="26">
        <v>55460</v>
      </c>
      <c r="G40" s="17">
        <v>612517</v>
      </c>
      <c r="H40" s="25">
        <v>420418</v>
      </c>
      <c r="I40" s="26">
        <v>33761</v>
      </c>
      <c r="J40" s="17">
        <v>454179</v>
      </c>
      <c r="K40" s="25">
        <v>391378</v>
      </c>
      <c r="L40" s="26">
        <v>27863</v>
      </c>
      <c r="M40" s="17">
        <f t="shared" si="29"/>
        <v>419241</v>
      </c>
      <c r="N40" s="25">
        <v>383489</v>
      </c>
      <c r="O40" s="26">
        <v>18660</v>
      </c>
      <c r="P40" s="17">
        <f t="shared" si="21"/>
        <v>402149</v>
      </c>
      <c r="Q40" s="25">
        <v>368861</v>
      </c>
      <c r="R40" s="26">
        <v>21602</v>
      </c>
      <c r="S40" s="17">
        <f t="shared" si="22"/>
        <v>390463</v>
      </c>
      <c r="T40" s="25">
        <v>323251</v>
      </c>
      <c r="U40" s="26">
        <v>21732</v>
      </c>
      <c r="V40" s="17">
        <f t="shared" si="23"/>
        <v>344983</v>
      </c>
      <c r="W40" s="25">
        <v>294556</v>
      </c>
      <c r="X40" s="26">
        <v>18945</v>
      </c>
      <c r="Y40" s="17">
        <f t="shared" si="24"/>
        <v>313501</v>
      </c>
      <c r="Z40" s="27">
        <v>294630</v>
      </c>
      <c r="AA40" s="26">
        <v>19847</v>
      </c>
      <c r="AB40" s="21">
        <f t="shared" si="25"/>
        <v>314477</v>
      </c>
      <c r="AC40" s="27">
        <v>269100</v>
      </c>
      <c r="AD40" s="26">
        <v>20095</v>
      </c>
      <c r="AE40" s="21">
        <f t="shared" si="26"/>
        <v>289195</v>
      </c>
      <c r="AF40" s="27">
        <v>260836</v>
      </c>
      <c r="AG40" s="26">
        <v>16295</v>
      </c>
      <c r="AH40" s="21">
        <f t="shared" si="27"/>
        <v>277131</v>
      </c>
      <c r="AI40" s="27">
        <v>241743</v>
      </c>
      <c r="AJ40" s="26">
        <v>10253</v>
      </c>
      <c r="AK40" s="21">
        <f t="shared" si="28"/>
        <v>251996</v>
      </c>
      <c r="AL40" s="27">
        <v>242782</v>
      </c>
      <c r="AM40" s="26">
        <v>11860</v>
      </c>
      <c r="AN40" s="21">
        <v>254642</v>
      </c>
      <c r="AO40" s="27">
        <v>241462</v>
      </c>
      <c r="AP40" s="26">
        <v>5117</v>
      </c>
      <c r="AQ40" s="21">
        <v>246579</v>
      </c>
      <c r="AR40" s="27">
        <v>236897</v>
      </c>
      <c r="AS40" s="26">
        <v>3732</v>
      </c>
      <c r="AT40" s="21">
        <v>240629</v>
      </c>
      <c r="AU40" s="27">
        <v>253258</v>
      </c>
      <c r="AV40" s="26">
        <v>5511</v>
      </c>
      <c r="AW40" s="21">
        <v>258769</v>
      </c>
      <c r="AX40" s="27">
        <v>257282</v>
      </c>
      <c r="AY40" s="26">
        <v>5492</v>
      </c>
      <c r="AZ40" s="21">
        <v>262774</v>
      </c>
      <c r="BA40" s="27">
        <v>258672</v>
      </c>
      <c r="BB40" s="26">
        <v>3190</v>
      </c>
      <c r="BC40" s="21">
        <v>261862</v>
      </c>
      <c r="BD40" s="27">
        <v>242556</v>
      </c>
      <c r="BE40" s="26">
        <v>5860</v>
      </c>
      <c r="BF40" s="21">
        <v>248416</v>
      </c>
      <c r="BG40" s="27">
        <v>259662</v>
      </c>
      <c r="BH40" s="26">
        <v>5010</v>
      </c>
      <c r="BI40" s="21">
        <v>264672</v>
      </c>
      <c r="BJ40" s="27">
        <v>260916</v>
      </c>
      <c r="BK40" s="26">
        <v>3735</v>
      </c>
      <c r="BL40" s="21">
        <v>264651</v>
      </c>
      <c r="BM40" s="27">
        <v>257249</v>
      </c>
      <c r="BN40" s="26">
        <v>13182</v>
      </c>
      <c r="BO40" s="21">
        <v>270431</v>
      </c>
      <c r="BP40" s="27">
        <v>251583</v>
      </c>
      <c r="BQ40" s="26">
        <v>11782</v>
      </c>
      <c r="BR40" s="21">
        <v>263365</v>
      </c>
      <c r="BS40" s="27">
        <v>246315</v>
      </c>
      <c r="BT40" s="26">
        <v>27730</v>
      </c>
      <c r="BU40" s="21">
        <v>274045</v>
      </c>
    </row>
    <row r="41" spans="1:73" x14ac:dyDescent="0.25">
      <c r="A41" s="49" t="s">
        <v>2</v>
      </c>
      <c r="B41" s="25">
        <v>804102</v>
      </c>
      <c r="C41" s="26">
        <v>62343</v>
      </c>
      <c r="D41" s="17">
        <v>866445</v>
      </c>
      <c r="E41" s="25">
        <v>806495</v>
      </c>
      <c r="F41" s="26">
        <v>83978</v>
      </c>
      <c r="G41" s="17">
        <v>890473</v>
      </c>
      <c r="H41" s="25">
        <v>740604</v>
      </c>
      <c r="I41" s="26">
        <v>64954</v>
      </c>
      <c r="J41" s="17">
        <v>805558</v>
      </c>
      <c r="K41" s="25">
        <v>749051</v>
      </c>
      <c r="L41" s="26">
        <v>58229</v>
      </c>
      <c r="M41" s="17">
        <f t="shared" si="29"/>
        <v>807280</v>
      </c>
      <c r="N41" s="25">
        <v>606483</v>
      </c>
      <c r="O41" s="26">
        <v>48260</v>
      </c>
      <c r="P41" s="17">
        <f t="shared" si="21"/>
        <v>654743</v>
      </c>
      <c r="Q41" s="25">
        <v>542122</v>
      </c>
      <c r="R41" s="26">
        <v>39388</v>
      </c>
      <c r="S41" s="17">
        <f t="shared" si="22"/>
        <v>581510</v>
      </c>
      <c r="T41" s="25">
        <v>498248</v>
      </c>
      <c r="U41" s="26">
        <v>25039</v>
      </c>
      <c r="V41" s="17">
        <f t="shared" si="23"/>
        <v>523287</v>
      </c>
      <c r="W41" s="25">
        <v>445568</v>
      </c>
      <c r="X41" s="26">
        <v>25754</v>
      </c>
      <c r="Y41" s="17">
        <f t="shared" si="24"/>
        <v>471322</v>
      </c>
      <c r="Z41" s="27">
        <v>416828</v>
      </c>
      <c r="AA41" s="26">
        <v>17833</v>
      </c>
      <c r="AB41" s="21">
        <f t="shared" si="25"/>
        <v>434661</v>
      </c>
      <c r="AC41" s="27">
        <v>419358</v>
      </c>
      <c r="AD41" s="26">
        <v>30696</v>
      </c>
      <c r="AE41" s="21">
        <f t="shared" si="26"/>
        <v>450054</v>
      </c>
      <c r="AF41" s="27">
        <v>387634</v>
      </c>
      <c r="AG41" s="26">
        <v>20562</v>
      </c>
      <c r="AH41" s="21">
        <f t="shared" si="27"/>
        <v>408196</v>
      </c>
      <c r="AI41" s="27">
        <v>420775</v>
      </c>
      <c r="AJ41" s="26">
        <v>13129</v>
      </c>
      <c r="AK41" s="21">
        <f t="shared" si="28"/>
        <v>433904</v>
      </c>
      <c r="AL41" s="27">
        <v>426321</v>
      </c>
      <c r="AM41" s="26">
        <v>18919</v>
      </c>
      <c r="AN41" s="21">
        <v>445240</v>
      </c>
      <c r="AO41" s="27">
        <v>414483</v>
      </c>
      <c r="AP41" s="26">
        <v>15109</v>
      </c>
      <c r="AQ41" s="21">
        <v>429592</v>
      </c>
      <c r="AR41" s="27">
        <v>411664</v>
      </c>
      <c r="AS41" s="26">
        <v>6691</v>
      </c>
      <c r="AT41" s="21">
        <v>418355</v>
      </c>
      <c r="AU41" s="27">
        <v>412365</v>
      </c>
      <c r="AV41" s="26">
        <v>16676</v>
      </c>
      <c r="AW41" s="21">
        <v>429041</v>
      </c>
      <c r="AX41" s="27">
        <v>405065</v>
      </c>
      <c r="AY41" s="26">
        <v>16315</v>
      </c>
      <c r="AZ41" s="21">
        <v>421380</v>
      </c>
      <c r="BA41" s="27">
        <v>403905</v>
      </c>
      <c r="BB41" s="26">
        <v>18300</v>
      </c>
      <c r="BC41" s="21">
        <v>422205</v>
      </c>
      <c r="BD41" s="27">
        <v>466589</v>
      </c>
      <c r="BE41" s="26">
        <v>14298</v>
      </c>
      <c r="BF41" s="21">
        <v>480887</v>
      </c>
      <c r="BG41" s="27">
        <v>396923</v>
      </c>
      <c r="BH41" s="26">
        <v>23767</v>
      </c>
      <c r="BI41" s="21">
        <v>420690</v>
      </c>
      <c r="BJ41" s="27">
        <v>404619</v>
      </c>
      <c r="BK41" s="26">
        <v>19468</v>
      </c>
      <c r="BL41" s="21">
        <v>424087</v>
      </c>
      <c r="BM41" s="27">
        <v>476291</v>
      </c>
      <c r="BN41" s="26">
        <v>17698</v>
      </c>
      <c r="BO41" s="21">
        <v>493989</v>
      </c>
      <c r="BP41" s="27">
        <v>495372</v>
      </c>
      <c r="BQ41" s="26">
        <v>23260</v>
      </c>
      <c r="BR41" s="21">
        <v>518632</v>
      </c>
      <c r="BS41" s="27">
        <v>464020</v>
      </c>
      <c r="BT41" s="26">
        <v>26651</v>
      </c>
      <c r="BU41" s="21">
        <v>490671</v>
      </c>
    </row>
    <row r="42" spans="1:73" x14ac:dyDescent="0.25">
      <c r="A42" s="49" t="s">
        <v>3</v>
      </c>
      <c r="B42" s="25">
        <v>727112</v>
      </c>
      <c r="C42" s="26">
        <v>50422</v>
      </c>
      <c r="D42" s="17">
        <v>777534</v>
      </c>
      <c r="E42" s="25">
        <v>851726</v>
      </c>
      <c r="F42" s="26">
        <v>64903</v>
      </c>
      <c r="G42" s="17">
        <v>916629</v>
      </c>
      <c r="H42" s="25">
        <v>648554</v>
      </c>
      <c r="I42" s="26">
        <v>36840</v>
      </c>
      <c r="J42" s="17">
        <v>685394</v>
      </c>
      <c r="K42" s="25">
        <v>607387</v>
      </c>
      <c r="L42" s="26">
        <v>22152</v>
      </c>
      <c r="M42" s="17">
        <f t="shared" si="29"/>
        <v>629539</v>
      </c>
      <c r="N42" s="25">
        <v>591081</v>
      </c>
      <c r="O42" s="26">
        <v>28954</v>
      </c>
      <c r="P42" s="17">
        <f t="shared" si="21"/>
        <v>620035</v>
      </c>
      <c r="Q42" s="25">
        <v>572993</v>
      </c>
      <c r="R42" s="26">
        <v>39710</v>
      </c>
      <c r="S42" s="17">
        <f t="shared" si="22"/>
        <v>612703</v>
      </c>
      <c r="T42" s="25">
        <v>515999</v>
      </c>
      <c r="U42" s="26">
        <v>28200</v>
      </c>
      <c r="V42" s="17">
        <f t="shared" si="23"/>
        <v>544199</v>
      </c>
      <c r="W42" s="25">
        <v>527859</v>
      </c>
      <c r="X42" s="26">
        <v>24587</v>
      </c>
      <c r="Y42" s="17">
        <f t="shared" si="24"/>
        <v>552446</v>
      </c>
      <c r="Z42" s="27">
        <v>391505</v>
      </c>
      <c r="AA42" s="26">
        <v>16205</v>
      </c>
      <c r="AB42" s="21">
        <f t="shared" si="25"/>
        <v>407710</v>
      </c>
      <c r="AC42" s="27">
        <v>439097</v>
      </c>
      <c r="AD42" s="26">
        <v>12070</v>
      </c>
      <c r="AE42" s="21">
        <f t="shared" si="26"/>
        <v>451167</v>
      </c>
      <c r="AF42" s="27">
        <v>409656</v>
      </c>
      <c r="AG42" s="26">
        <v>16256</v>
      </c>
      <c r="AH42" s="21">
        <f t="shared" si="27"/>
        <v>425912</v>
      </c>
      <c r="AI42" s="27">
        <v>403062</v>
      </c>
      <c r="AJ42" s="26">
        <v>9438</v>
      </c>
      <c r="AK42" s="21">
        <f t="shared" si="28"/>
        <v>412500</v>
      </c>
      <c r="AL42" s="27">
        <v>384699</v>
      </c>
      <c r="AM42" s="26">
        <v>15525</v>
      </c>
      <c r="AN42" s="21">
        <v>400224</v>
      </c>
      <c r="AO42" s="27">
        <v>368920</v>
      </c>
      <c r="AP42" s="26">
        <v>20894</v>
      </c>
      <c r="AQ42" s="21">
        <v>389814</v>
      </c>
      <c r="AR42" s="27">
        <v>414208</v>
      </c>
      <c r="AS42" s="26">
        <v>18979</v>
      </c>
      <c r="AT42" s="21">
        <v>433187</v>
      </c>
      <c r="AU42" s="27">
        <v>421846</v>
      </c>
      <c r="AV42" s="26">
        <v>20116</v>
      </c>
      <c r="AW42" s="21">
        <v>441962</v>
      </c>
      <c r="AX42" s="27">
        <v>450468</v>
      </c>
      <c r="AY42" s="26">
        <v>16468</v>
      </c>
      <c r="AZ42" s="21">
        <v>466936</v>
      </c>
      <c r="BA42" s="27">
        <v>455403</v>
      </c>
      <c r="BB42" s="26">
        <v>16228</v>
      </c>
      <c r="BC42" s="21">
        <v>471631</v>
      </c>
      <c r="BD42" s="27">
        <v>444568</v>
      </c>
      <c r="BE42" s="26">
        <v>12698</v>
      </c>
      <c r="BF42" s="21">
        <v>457266</v>
      </c>
      <c r="BG42" s="27">
        <v>448241</v>
      </c>
      <c r="BH42" s="26">
        <v>10805</v>
      </c>
      <c r="BI42" s="21">
        <v>459046</v>
      </c>
      <c r="BJ42" s="27">
        <v>476919</v>
      </c>
      <c r="BK42" s="26">
        <v>32487</v>
      </c>
      <c r="BL42" s="21">
        <v>509406</v>
      </c>
      <c r="BM42" s="27">
        <v>540301</v>
      </c>
      <c r="BN42" s="26">
        <v>29433</v>
      </c>
      <c r="BO42" s="21">
        <v>569734</v>
      </c>
      <c r="BP42" s="27">
        <v>630537</v>
      </c>
      <c r="BQ42" s="26">
        <v>50626</v>
      </c>
      <c r="BR42" s="21">
        <v>681163</v>
      </c>
      <c r="BS42" s="27">
        <v>568548</v>
      </c>
      <c r="BT42" s="26">
        <v>51690</v>
      </c>
      <c r="BU42" s="21">
        <v>620238</v>
      </c>
    </row>
    <row r="43" spans="1:73" x14ac:dyDescent="0.25">
      <c r="A43" s="49" t="s">
        <v>4</v>
      </c>
      <c r="B43" s="25">
        <v>509556</v>
      </c>
      <c r="C43" s="26">
        <v>77613</v>
      </c>
      <c r="D43" s="17">
        <v>587169</v>
      </c>
      <c r="E43" s="25">
        <v>477438</v>
      </c>
      <c r="F43" s="26">
        <v>71335</v>
      </c>
      <c r="G43" s="17">
        <v>548773</v>
      </c>
      <c r="H43" s="25">
        <v>446649</v>
      </c>
      <c r="I43" s="26">
        <v>61842</v>
      </c>
      <c r="J43" s="17">
        <v>508491</v>
      </c>
      <c r="K43" s="25">
        <v>400638</v>
      </c>
      <c r="L43" s="26">
        <v>53524</v>
      </c>
      <c r="M43" s="17">
        <f t="shared" si="29"/>
        <v>454162</v>
      </c>
      <c r="N43" s="25">
        <v>375310</v>
      </c>
      <c r="O43" s="26">
        <v>45099</v>
      </c>
      <c r="P43" s="17">
        <f t="shared" si="21"/>
        <v>420409</v>
      </c>
      <c r="Q43" s="25">
        <v>337436</v>
      </c>
      <c r="R43" s="26">
        <v>36585</v>
      </c>
      <c r="S43" s="17">
        <f t="shared" si="22"/>
        <v>374021</v>
      </c>
      <c r="T43" s="25">
        <v>363540</v>
      </c>
      <c r="U43" s="26">
        <v>38698</v>
      </c>
      <c r="V43" s="17">
        <f t="shared" si="23"/>
        <v>402238</v>
      </c>
      <c r="W43" s="25">
        <v>335164</v>
      </c>
      <c r="X43" s="26">
        <v>28664</v>
      </c>
      <c r="Y43" s="17">
        <f t="shared" si="24"/>
        <v>363828</v>
      </c>
      <c r="Z43" s="27">
        <v>279521</v>
      </c>
      <c r="AA43" s="26">
        <v>24572</v>
      </c>
      <c r="AB43" s="21">
        <f t="shared" si="25"/>
        <v>304093</v>
      </c>
      <c r="AC43" s="27">
        <v>215358</v>
      </c>
      <c r="AD43" s="26">
        <v>21758</v>
      </c>
      <c r="AE43" s="21">
        <f t="shared" si="26"/>
        <v>237116</v>
      </c>
      <c r="AF43" s="27">
        <v>214925</v>
      </c>
      <c r="AG43" s="26">
        <v>26888</v>
      </c>
      <c r="AH43" s="21">
        <f t="shared" si="27"/>
        <v>241813</v>
      </c>
      <c r="AI43" s="27">
        <v>234567</v>
      </c>
      <c r="AJ43" s="26">
        <v>18906</v>
      </c>
      <c r="AK43" s="21">
        <f t="shared" si="28"/>
        <v>253473</v>
      </c>
      <c r="AL43" s="27">
        <v>209293</v>
      </c>
      <c r="AM43" s="26">
        <v>15520</v>
      </c>
      <c r="AN43" s="21">
        <v>224813</v>
      </c>
      <c r="AO43" s="27">
        <v>221272</v>
      </c>
      <c r="AP43" s="26">
        <v>13286</v>
      </c>
      <c r="AQ43" s="21">
        <v>234558</v>
      </c>
      <c r="AR43" s="27">
        <v>268775</v>
      </c>
      <c r="AS43" s="26">
        <v>12811</v>
      </c>
      <c r="AT43" s="21">
        <v>281586</v>
      </c>
      <c r="AU43" s="27">
        <v>276426</v>
      </c>
      <c r="AV43" s="26">
        <v>22710</v>
      </c>
      <c r="AW43" s="21">
        <v>299136</v>
      </c>
      <c r="AX43" s="27">
        <v>299715</v>
      </c>
      <c r="AY43" s="26">
        <v>21649</v>
      </c>
      <c r="AZ43" s="21">
        <v>321364</v>
      </c>
      <c r="BA43" s="27">
        <v>315947</v>
      </c>
      <c r="BB43" s="26">
        <v>19625</v>
      </c>
      <c r="BC43" s="21">
        <v>335572</v>
      </c>
      <c r="BD43" s="27">
        <v>297699</v>
      </c>
      <c r="BE43" s="26">
        <v>18661</v>
      </c>
      <c r="BF43" s="21">
        <v>316360</v>
      </c>
      <c r="BG43" s="27">
        <v>309169</v>
      </c>
      <c r="BH43" s="26">
        <v>16509</v>
      </c>
      <c r="BI43" s="21">
        <v>325678</v>
      </c>
      <c r="BJ43" s="27">
        <v>353930</v>
      </c>
      <c r="BK43" s="26">
        <v>25248</v>
      </c>
      <c r="BL43" s="21">
        <v>379178</v>
      </c>
      <c r="BM43" s="27">
        <v>357753</v>
      </c>
      <c r="BN43" s="26">
        <v>33664</v>
      </c>
      <c r="BO43" s="21">
        <v>391417</v>
      </c>
      <c r="BP43" s="27">
        <v>388914</v>
      </c>
      <c r="BQ43" s="26">
        <v>31647</v>
      </c>
      <c r="BR43" s="21">
        <v>420561</v>
      </c>
      <c r="BS43" s="27">
        <v>354242</v>
      </c>
      <c r="BT43" s="26">
        <v>35382</v>
      </c>
      <c r="BU43" s="21">
        <v>389624</v>
      </c>
    </row>
    <row r="44" spans="1:73" x14ac:dyDescent="0.25">
      <c r="A44" s="49" t="s">
        <v>5</v>
      </c>
      <c r="B44" s="25">
        <v>1361312</v>
      </c>
      <c r="C44" s="26">
        <v>192917</v>
      </c>
      <c r="D44" s="17">
        <v>1554229</v>
      </c>
      <c r="E44" s="25">
        <v>1354160</v>
      </c>
      <c r="F44" s="26">
        <v>146658</v>
      </c>
      <c r="G44" s="17">
        <v>1500818</v>
      </c>
      <c r="H44" s="25">
        <v>1201520</v>
      </c>
      <c r="I44" s="26">
        <v>136855</v>
      </c>
      <c r="J44" s="17">
        <v>1338375</v>
      </c>
      <c r="K44" s="25">
        <v>1067436</v>
      </c>
      <c r="L44" s="26">
        <v>107274</v>
      </c>
      <c r="M44" s="17">
        <f t="shared" si="29"/>
        <v>1174710</v>
      </c>
      <c r="N44" s="25">
        <v>1030808</v>
      </c>
      <c r="O44" s="26">
        <v>97065</v>
      </c>
      <c r="P44" s="17">
        <f t="shared" si="21"/>
        <v>1127873</v>
      </c>
      <c r="Q44" s="25">
        <v>851431</v>
      </c>
      <c r="R44" s="26">
        <v>44936</v>
      </c>
      <c r="S44" s="17">
        <f t="shared" si="22"/>
        <v>896367</v>
      </c>
      <c r="T44" s="25">
        <v>914507</v>
      </c>
      <c r="U44" s="26">
        <v>90968</v>
      </c>
      <c r="V44" s="17">
        <f t="shared" si="23"/>
        <v>1005475</v>
      </c>
      <c r="W44" s="25">
        <v>786341</v>
      </c>
      <c r="X44" s="26">
        <v>55180</v>
      </c>
      <c r="Y44" s="17">
        <f t="shared" si="24"/>
        <v>841521</v>
      </c>
      <c r="Z44" s="27">
        <v>832063</v>
      </c>
      <c r="AA44" s="26">
        <v>67399</v>
      </c>
      <c r="AB44" s="21">
        <f t="shared" si="25"/>
        <v>899462</v>
      </c>
      <c r="AC44" s="27">
        <v>705848</v>
      </c>
      <c r="AD44" s="26">
        <v>57319</v>
      </c>
      <c r="AE44" s="21">
        <f t="shared" si="26"/>
        <v>763167</v>
      </c>
      <c r="AF44" s="27">
        <v>601462</v>
      </c>
      <c r="AG44" s="26">
        <v>36929</v>
      </c>
      <c r="AH44" s="21">
        <f t="shared" si="27"/>
        <v>638391</v>
      </c>
      <c r="AI44" s="27">
        <v>551701</v>
      </c>
      <c r="AJ44" s="26">
        <v>36664</v>
      </c>
      <c r="AK44" s="21">
        <f t="shared" si="28"/>
        <v>588365</v>
      </c>
      <c r="AL44" s="27">
        <v>529348</v>
      </c>
      <c r="AM44" s="26">
        <v>30895</v>
      </c>
      <c r="AN44" s="21">
        <v>560243</v>
      </c>
      <c r="AO44" s="27">
        <v>531752</v>
      </c>
      <c r="AP44" s="26">
        <v>33227</v>
      </c>
      <c r="AQ44" s="21">
        <v>564979</v>
      </c>
      <c r="AR44" s="27">
        <v>525294</v>
      </c>
      <c r="AS44" s="26">
        <v>42098</v>
      </c>
      <c r="AT44" s="21">
        <v>567392</v>
      </c>
      <c r="AU44" s="27">
        <v>559057</v>
      </c>
      <c r="AV44" s="26">
        <v>38347</v>
      </c>
      <c r="AW44" s="21">
        <v>597404</v>
      </c>
      <c r="AX44" s="27">
        <v>575949</v>
      </c>
      <c r="AY44" s="26">
        <v>48277</v>
      </c>
      <c r="AZ44" s="21">
        <v>624226</v>
      </c>
      <c r="BA44" s="27">
        <v>618284</v>
      </c>
      <c r="BB44" s="26">
        <v>54542</v>
      </c>
      <c r="BC44" s="21">
        <v>672826</v>
      </c>
      <c r="BD44" s="27">
        <v>617953</v>
      </c>
      <c r="BE44" s="26">
        <v>53782</v>
      </c>
      <c r="BF44" s="21">
        <v>671735</v>
      </c>
      <c r="BG44" s="27">
        <v>628715</v>
      </c>
      <c r="BH44" s="26">
        <v>51719</v>
      </c>
      <c r="BI44" s="21">
        <v>680434</v>
      </c>
      <c r="BJ44" s="27">
        <v>669197</v>
      </c>
      <c r="BK44" s="26">
        <v>54545</v>
      </c>
      <c r="BL44" s="21">
        <v>723742</v>
      </c>
      <c r="BM44" s="27">
        <v>719889</v>
      </c>
      <c r="BN44" s="26">
        <v>80302</v>
      </c>
      <c r="BO44" s="21">
        <v>800191</v>
      </c>
      <c r="BP44" s="27">
        <v>762793</v>
      </c>
      <c r="BQ44" s="26">
        <v>76410</v>
      </c>
      <c r="BR44" s="21">
        <v>839203</v>
      </c>
      <c r="BS44" s="27">
        <v>715137</v>
      </c>
      <c r="BT44" s="26">
        <v>86046</v>
      </c>
      <c r="BU44" s="21">
        <v>801183</v>
      </c>
    </row>
    <row r="45" spans="1:73" x14ac:dyDescent="0.25">
      <c r="A45" s="49" t="s">
        <v>6</v>
      </c>
      <c r="B45" s="25">
        <v>339502</v>
      </c>
      <c r="C45" s="26">
        <v>41260</v>
      </c>
      <c r="D45" s="17">
        <v>380762</v>
      </c>
      <c r="E45" s="25">
        <v>366371</v>
      </c>
      <c r="F45" s="26">
        <v>41731</v>
      </c>
      <c r="G45" s="17">
        <v>408102</v>
      </c>
      <c r="H45" s="25">
        <v>367985</v>
      </c>
      <c r="I45" s="26">
        <v>42053</v>
      </c>
      <c r="J45" s="17">
        <v>410038</v>
      </c>
      <c r="K45" s="25">
        <v>336716</v>
      </c>
      <c r="L45" s="26">
        <v>26772</v>
      </c>
      <c r="M45" s="17">
        <f t="shared" si="29"/>
        <v>363488</v>
      </c>
      <c r="N45" s="25">
        <v>330953</v>
      </c>
      <c r="O45" s="26">
        <v>38997</v>
      </c>
      <c r="P45" s="17">
        <f t="shared" si="21"/>
        <v>369950</v>
      </c>
      <c r="Q45" s="25">
        <v>274271</v>
      </c>
      <c r="R45" s="26">
        <v>22846</v>
      </c>
      <c r="S45" s="17">
        <f t="shared" si="22"/>
        <v>297117</v>
      </c>
      <c r="T45" s="25">
        <v>263033</v>
      </c>
      <c r="U45" s="26">
        <v>31848</v>
      </c>
      <c r="V45" s="17">
        <f t="shared" si="23"/>
        <v>294881</v>
      </c>
      <c r="W45" s="25">
        <v>334961</v>
      </c>
      <c r="X45" s="26">
        <v>50518</v>
      </c>
      <c r="Y45" s="17">
        <f t="shared" si="24"/>
        <v>385479</v>
      </c>
      <c r="Z45" s="27">
        <v>246685</v>
      </c>
      <c r="AA45" s="26">
        <v>21514</v>
      </c>
      <c r="AB45" s="21">
        <f t="shared" si="25"/>
        <v>268199</v>
      </c>
      <c r="AC45" s="27">
        <v>238192</v>
      </c>
      <c r="AD45" s="26">
        <v>24113</v>
      </c>
      <c r="AE45" s="21">
        <f t="shared" si="26"/>
        <v>262305</v>
      </c>
      <c r="AF45" s="27">
        <v>241070</v>
      </c>
      <c r="AG45" s="26">
        <v>14400</v>
      </c>
      <c r="AH45" s="21">
        <f t="shared" si="27"/>
        <v>255470</v>
      </c>
      <c r="AI45" s="27">
        <v>223264</v>
      </c>
      <c r="AJ45" s="26">
        <v>13138</v>
      </c>
      <c r="AK45" s="21">
        <f t="shared" si="28"/>
        <v>236402</v>
      </c>
      <c r="AL45" s="27">
        <v>212518</v>
      </c>
      <c r="AM45" s="26">
        <v>20828</v>
      </c>
      <c r="AN45" s="21">
        <v>233346</v>
      </c>
      <c r="AO45" s="27">
        <v>181783</v>
      </c>
      <c r="AP45" s="26">
        <v>8545</v>
      </c>
      <c r="AQ45" s="21">
        <v>190328</v>
      </c>
      <c r="AR45" s="27">
        <v>188429</v>
      </c>
      <c r="AS45" s="26">
        <v>9875</v>
      </c>
      <c r="AT45" s="21">
        <v>198304</v>
      </c>
      <c r="AU45" s="27">
        <v>222542</v>
      </c>
      <c r="AV45" s="26">
        <v>9095</v>
      </c>
      <c r="AW45" s="21">
        <v>231637</v>
      </c>
      <c r="AX45" s="27">
        <v>236769</v>
      </c>
      <c r="AY45" s="26">
        <v>18540</v>
      </c>
      <c r="AZ45" s="21">
        <v>255309</v>
      </c>
      <c r="BA45" s="27">
        <v>198444</v>
      </c>
      <c r="BB45" s="26">
        <v>9848</v>
      </c>
      <c r="BC45" s="21">
        <v>208292</v>
      </c>
      <c r="BD45" s="27">
        <v>221915</v>
      </c>
      <c r="BE45" s="26">
        <v>15657</v>
      </c>
      <c r="BF45" s="21">
        <v>237572</v>
      </c>
      <c r="BG45" s="27">
        <v>199821</v>
      </c>
      <c r="BH45" s="26">
        <v>13766</v>
      </c>
      <c r="BI45" s="21">
        <v>213587</v>
      </c>
      <c r="BJ45" s="27">
        <v>220435</v>
      </c>
      <c r="BK45" s="26">
        <v>8702</v>
      </c>
      <c r="BL45" s="21">
        <v>229137</v>
      </c>
      <c r="BM45" s="27">
        <v>233143</v>
      </c>
      <c r="BN45" s="26">
        <v>14861</v>
      </c>
      <c r="BO45" s="21">
        <v>248004</v>
      </c>
      <c r="BP45" s="27">
        <v>248940</v>
      </c>
      <c r="BQ45" s="26">
        <v>14836</v>
      </c>
      <c r="BR45" s="21">
        <v>263776</v>
      </c>
      <c r="BS45" s="27">
        <v>245037</v>
      </c>
      <c r="BT45" s="26">
        <v>14685</v>
      </c>
      <c r="BU45" s="21">
        <v>259722</v>
      </c>
    </row>
    <row r="46" spans="1:73" x14ac:dyDescent="0.25">
      <c r="A46" s="50" t="s">
        <v>17</v>
      </c>
      <c r="B46" s="31">
        <v>72563</v>
      </c>
      <c r="C46" s="32">
        <v>4890</v>
      </c>
      <c r="D46" s="17">
        <v>77453</v>
      </c>
      <c r="E46" s="31">
        <v>75458</v>
      </c>
      <c r="F46" s="32">
        <v>2475</v>
      </c>
      <c r="G46" s="17">
        <v>77933</v>
      </c>
      <c r="H46" s="31">
        <v>73516</v>
      </c>
      <c r="I46" s="32">
        <v>1330</v>
      </c>
      <c r="J46" s="17">
        <v>74846</v>
      </c>
      <c r="K46" s="31">
        <v>65101</v>
      </c>
      <c r="L46" s="32">
        <v>600</v>
      </c>
      <c r="M46" s="17">
        <f t="shared" si="29"/>
        <v>65701</v>
      </c>
      <c r="N46" s="31">
        <v>63706</v>
      </c>
      <c r="O46" s="32">
        <v>0</v>
      </c>
      <c r="P46" s="17">
        <f t="shared" si="21"/>
        <v>63706</v>
      </c>
      <c r="Q46" s="31">
        <v>52639</v>
      </c>
      <c r="R46" s="32">
        <v>300</v>
      </c>
      <c r="S46" s="17">
        <f t="shared" si="22"/>
        <v>52939</v>
      </c>
      <c r="T46" s="31">
        <v>56562</v>
      </c>
      <c r="U46" s="32">
        <v>2230</v>
      </c>
      <c r="V46" s="17">
        <f t="shared" si="23"/>
        <v>58792</v>
      </c>
      <c r="W46" s="31">
        <v>50570</v>
      </c>
      <c r="X46" s="32">
        <v>1881</v>
      </c>
      <c r="Y46" s="17">
        <f t="shared" si="24"/>
        <v>52451</v>
      </c>
      <c r="Z46" s="34">
        <v>65802</v>
      </c>
      <c r="AA46" s="32">
        <v>2737</v>
      </c>
      <c r="AB46" s="35">
        <f t="shared" si="25"/>
        <v>68539</v>
      </c>
      <c r="AC46" s="34">
        <v>67318</v>
      </c>
      <c r="AD46" s="32">
        <v>6052</v>
      </c>
      <c r="AE46" s="21">
        <f t="shared" si="26"/>
        <v>73370</v>
      </c>
      <c r="AF46" s="34">
        <v>57710</v>
      </c>
      <c r="AG46" s="32">
        <v>1222</v>
      </c>
      <c r="AH46" s="35">
        <f t="shared" si="27"/>
        <v>58932</v>
      </c>
      <c r="AI46" s="34">
        <v>48090</v>
      </c>
      <c r="AJ46" s="32">
        <v>1950</v>
      </c>
      <c r="AK46" s="35">
        <f t="shared" si="28"/>
        <v>50040</v>
      </c>
      <c r="AL46" s="34">
        <v>56439</v>
      </c>
      <c r="AM46" s="32">
        <v>2625</v>
      </c>
      <c r="AN46" s="35">
        <v>59064</v>
      </c>
      <c r="AO46" s="34">
        <v>35039</v>
      </c>
      <c r="AP46" s="32">
        <v>1951</v>
      </c>
      <c r="AQ46" s="35">
        <v>36990</v>
      </c>
      <c r="AR46" s="34">
        <v>52590</v>
      </c>
      <c r="AS46" s="32">
        <v>3465</v>
      </c>
      <c r="AT46" s="35">
        <v>56055</v>
      </c>
      <c r="AU46" s="34">
        <v>87167</v>
      </c>
      <c r="AV46" s="32">
        <v>5910</v>
      </c>
      <c r="AW46" s="35">
        <v>93077</v>
      </c>
      <c r="AX46" s="34">
        <v>59580</v>
      </c>
      <c r="AY46" s="32">
        <v>2000</v>
      </c>
      <c r="AZ46" s="35">
        <v>61580</v>
      </c>
      <c r="BA46" s="34">
        <v>65960</v>
      </c>
      <c r="BB46" s="32">
        <v>975</v>
      </c>
      <c r="BC46" s="35">
        <v>66935</v>
      </c>
      <c r="BD46" s="34">
        <v>51095</v>
      </c>
      <c r="BE46" s="32">
        <v>0</v>
      </c>
      <c r="BF46" s="35">
        <v>51095</v>
      </c>
      <c r="BG46" s="34">
        <v>54225</v>
      </c>
      <c r="BH46" s="32">
        <v>750</v>
      </c>
      <c r="BI46" s="35">
        <v>54975</v>
      </c>
      <c r="BJ46" s="34">
        <v>54752</v>
      </c>
      <c r="BK46" s="32">
        <v>1900</v>
      </c>
      <c r="BL46" s="35">
        <v>56652</v>
      </c>
      <c r="BM46" s="34">
        <v>60627</v>
      </c>
      <c r="BN46" s="32">
        <v>1155</v>
      </c>
      <c r="BO46" s="35">
        <v>61782</v>
      </c>
      <c r="BP46" s="34">
        <v>70701</v>
      </c>
      <c r="BQ46" s="32">
        <v>1640</v>
      </c>
      <c r="BR46" s="35">
        <v>72341</v>
      </c>
      <c r="BS46" s="34">
        <v>48760</v>
      </c>
      <c r="BT46" s="32">
        <v>4757</v>
      </c>
      <c r="BU46" s="35">
        <v>53517</v>
      </c>
    </row>
    <row r="47" spans="1:73" x14ac:dyDescent="0.25">
      <c r="A47" s="63" t="s">
        <v>32</v>
      </c>
      <c r="B47" s="64">
        <f t="shared" ref="B47:I47" si="30">SUM(B37:B46)</f>
        <v>7129461</v>
      </c>
      <c r="C47" s="65">
        <f t="shared" si="30"/>
        <v>793929</v>
      </c>
      <c r="D47" s="66">
        <f t="shared" si="30"/>
        <v>7923390</v>
      </c>
      <c r="E47" s="64">
        <f t="shared" si="30"/>
        <v>7041467</v>
      </c>
      <c r="F47" s="65">
        <f t="shared" si="30"/>
        <v>737973</v>
      </c>
      <c r="G47" s="66">
        <f t="shared" si="30"/>
        <v>7779440</v>
      </c>
      <c r="H47" s="64">
        <f t="shared" si="30"/>
        <v>6132074</v>
      </c>
      <c r="I47" s="65">
        <f t="shared" si="30"/>
        <v>609282</v>
      </c>
      <c r="J47" s="66">
        <f>SUM(H47:I47)</f>
        <v>6741356</v>
      </c>
      <c r="K47" s="64">
        <f>SUM(K37:K46)</f>
        <v>5706831</v>
      </c>
      <c r="L47" s="65">
        <f>SUM(L37:L46)</f>
        <v>532331</v>
      </c>
      <c r="M47" s="66">
        <f>SUM(K47:L47)</f>
        <v>6239162</v>
      </c>
      <c r="N47" s="64">
        <f t="shared" ref="N47:S47" si="31">SUM(N37:N46)</f>
        <v>5561067</v>
      </c>
      <c r="O47" s="65">
        <f t="shared" si="31"/>
        <v>466883</v>
      </c>
      <c r="P47" s="66">
        <f t="shared" si="31"/>
        <v>6027950</v>
      </c>
      <c r="Q47" s="64">
        <f t="shared" si="31"/>
        <v>4995310</v>
      </c>
      <c r="R47" s="65">
        <f t="shared" si="31"/>
        <v>367899</v>
      </c>
      <c r="S47" s="66">
        <f t="shared" si="31"/>
        <v>5363209</v>
      </c>
      <c r="T47" s="64">
        <f t="shared" ref="T47:AK47" si="32">SUM(T37:T46)</f>
        <v>4689618</v>
      </c>
      <c r="U47" s="65">
        <f t="shared" si="32"/>
        <v>380689</v>
      </c>
      <c r="V47" s="66">
        <f t="shared" si="32"/>
        <v>5070307</v>
      </c>
      <c r="W47" s="64">
        <f t="shared" si="32"/>
        <v>4455382</v>
      </c>
      <c r="X47" s="65">
        <f t="shared" si="32"/>
        <v>336396</v>
      </c>
      <c r="Y47" s="66">
        <f t="shared" si="32"/>
        <v>4791778</v>
      </c>
      <c r="Z47" s="67">
        <f t="shared" si="32"/>
        <v>3964489</v>
      </c>
      <c r="AA47" s="65">
        <f t="shared" si="32"/>
        <v>266018</v>
      </c>
      <c r="AB47" s="68">
        <f t="shared" si="32"/>
        <v>4230507</v>
      </c>
      <c r="AC47" s="67">
        <f t="shared" si="32"/>
        <v>3698182</v>
      </c>
      <c r="AD47" s="65">
        <f t="shared" si="32"/>
        <v>350145</v>
      </c>
      <c r="AE47" s="68">
        <f t="shared" si="32"/>
        <v>4048327</v>
      </c>
      <c r="AF47" s="67">
        <f t="shared" si="32"/>
        <v>3420472</v>
      </c>
      <c r="AG47" s="65">
        <f t="shared" si="32"/>
        <v>206243</v>
      </c>
      <c r="AH47" s="68">
        <f t="shared" si="32"/>
        <v>3626715</v>
      </c>
      <c r="AI47" s="67">
        <f t="shared" si="32"/>
        <v>3407098</v>
      </c>
      <c r="AJ47" s="65">
        <f t="shared" si="32"/>
        <v>192389</v>
      </c>
      <c r="AK47" s="68">
        <f t="shared" si="32"/>
        <v>3599487</v>
      </c>
      <c r="AL47" s="67">
        <v>3004773</v>
      </c>
      <c r="AM47" s="65">
        <v>152298</v>
      </c>
      <c r="AN47" s="71">
        <v>3157071</v>
      </c>
      <c r="AO47" s="67">
        <v>3017023</v>
      </c>
      <c r="AP47" s="65">
        <v>142078</v>
      </c>
      <c r="AQ47" s="71">
        <v>3159101</v>
      </c>
      <c r="AR47" s="67">
        <v>3204218</v>
      </c>
      <c r="AS47" s="65">
        <v>150072</v>
      </c>
      <c r="AT47" s="71">
        <v>3354290</v>
      </c>
      <c r="AU47" s="67">
        <v>3477772</v>
      </c>
      <c r="AV47" s="65">
        <v>182889</v>
      </c>
      <c r="AW47" s="71">
        <v>3660660</v>
      </c>
      <c r="AX47" s="67">
        <v>3471303</v>
      </c>
      <c r="AY47" s="65">
        <v>208962</v>
      </c>
      <c r="AZ47" s="71">
        <v>3680265</v>
      </c>
      <c r="BA47" s="67">
        <v>3482230</v>
      </c>
      <c r="BB47" s="65">
        <v>190416</v>
      </c>
      <c r="BC47" s="71">
        <v>3672646</v>
      </c>
      <c r="BD47" s="67">
        <v>3563644</v>
      </c>
      <c r="BE47" s="65">
        <v>171723</v>
      </c>
      <c r="BF47" s="71">
        <v>3735367</v>
      </c>
      <c r="BG47" s="67">
        <v>3393050</v>
      </c>
      <c r="BH47" s="65">
        <v>164028</v>
      </c>
      <c r="BI47" s="71">
        <v>3557078</v>
      </c>
      <c r="BJ47" s="67">
        <v>3556805</v>
      </c>
      <c r="BK47" s="65">
        <v>195142</v>
      </c>
      <c r="BL47" s="71">
        <v>3751947</v>
      </c>
      <c r="BM47" s="67">
        <v>3791668</v>
      </c>
      <c r="BN47" s="65">
        <v>286798</v>
      </c>
      <c r="BO47" s="71">
        <v>4078466</v>
      </c>
      <c r="BP47" s="67">
        <v>3979934</v>
      </c>
      <c r="BQ47" s="65">
        <v>312097</v>
      </c>
      <c r="BR47" s="71">
        <v>4292031</v>
      </c>
      <c r="BS47" s="67">
        <v>3725069</v>
      </c>
      <c r="BT47" s="65">
        <v>330412</v>
      </c>
      <c r="BU47" s="71">
        <v>4055481</v>
      </c>
    </row>
    <row r="48" spans="1:73" x14ac:dyDescent="0.25">
      <c r="A48" s="5" t="s">
        <v>31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39"/>
      <c r="AS48" s="39"/>
      <c r="AT48" s="39"/>
      <c r="AU48" s="39"/>
      <c r="AV48" s="39"/>
      <c r="AW48" s="39"/>
      <c r="AX48" s="39"/>
      <c r="AY48" s="39"/>
    </row>
    <row r="49" spans="1:16" ht="15.75" x14ac:dyDescent="0.25">
      <c r="A49" s="5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</sheetData>
  <mergeCells count="48">
    <mergeCell ref="E14:G14"/>
    <mergeCell ref="E34:G34"/>
    <mergeCell ref="H14:J14"/>
    <mergeCell ref="H34:J34"/>
    <mergeCell ref="K14:M14"/>
    <mergeCell ref="K34:M34"/>
    <mergeCell ref="AF34:AH34"/>
    <mergeCell ref="N14:P14"/>
    <mergeCell ref="N34:P34"/>
    <mergeCell ref="Q14:S14"/>
    <mergeCell ref="Q34:S34"/>
    <mergeCell ref="T34:V34"/>
    <mergeCell ref="T14:V14"/>
    <mergeCell ref="W14:Y14"/>
    <mergeCell ref="Z14:AB14"/>
    <mergeCell ref="AU14:AW14"/>
    <mergeCell ref="AC14:AE14"/>
    <mergeCell ref="AI14:AK14"/>
    <mergeCell ref="AL14:AN14"/>
    <mergeCell ref="AO14:AQ14"/>
    <mergeCell ref="BS14:BU14"/>
    <mergeCell ref="BA14:BC14"/>
    <mergeCell ref="BD14:BF14"/>
    <mergeCell ref="BG14:BI14"/>
    <mergeCell ref="BJ14:BL14"/>
    <mergeCell ref="BM14:BO14"/>
    <mergeCell ref="BP14:BR14"/>
    <mergeCell ref="BS34:BU34"/>
    <mergeCell ref="BM34:BO34"/>
    <mergeCell ref="BG34:BI34"/>
    <mergeCell ref="BJ34:BL34"/>
    <mergeCell ref="BD34:BF34"/>
    <mergeCell ref="B14:D14"/>
    <mergeCell ref="B34:D34"/>
    <mergeCell ref="BP34:BR34"/>
    <mergeCell ref="Z34:AB34"/>
    <mergeCell ref="W34:Y34"/>
    <mergeCell ref="AX34:AZ34"/>
    <mergeCell ref="AL34:AN34"/>
    <mergeCell ref="AO34:AQ34"/>
    <mergeCell ref="AR34:AT34"/>
    <mergeCell ref="AU34:AW34"/>
    <mergeCell ref="AI34:AK34"/>
    <mergeCell ref="BA34:BC34"/>
    <mergeCell ref="AC34:AE34"/>
    <mergeCell ref="AX14:AZ14"/>
    <mergeCell ref="AR14:AT14"/>
    <mergeCell ref="AF14:AH14"/>
  </mergeCells>
  <phoneticPr fontId="0" type="noConversion"/>
  <pageMargins left="0.6" right="0.59" top="0.77" bottom="0.78" header="0.5" footer="0.5"/>
  <pageSetup paperSize="9" orientation="landscape" r:id="rId1"/>
  <headerFooter alignWithMargins="0"/>
  <ignoredErrors>
    <ignoredError sqref="AN27 M47 J47" formula="1"/>
    <ignoredError sqref="M37:M46 M17:M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Arbeidsinnsats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2006-10-24T11:32:51Z</cp:lastPrinted>
  <dcterms:created xsi:type="dcterms:W3CDTF">2006-01-19T12:46:38Z</dcterms:created>
  <dcterms:modified xsi:type="dcterms:W3CDTF">2025-05-28T05:21:41Z</dcterms:modified>
</cp:coreProperties>
</file>