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9018608B-6B35-484C-8D2B-B01E97C4D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drift" sheetId="4" r:id="rId1"/>
    <sheet name="Fylkesinndeling t.o.m 2019" sheetId="1" r:id="rId2"/>
    <sheet name="Fylkesinndeling t.o.m. 2017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4" l="1"/>
  <c r="B24" i="4"/>
  <c r="AV24" i="4"/>
  <c r="AW24" i="4"/>
  <c r="AX24" i="4"/>
  <c r="E24" i="4"/>
  <c r="D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C25" i="1" l="1"/>
  <c r="B25" i="1"/>
  <c r="D25" i="1" l="1"/>
  <c r="E25" i="1"/>
  <c r="Y26" i="2" l="1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G25" i="1" l="1"/>
  <c r="F25" i="1"/>
  <c r="H25" i="1" l="1"/>
  <c r="I25" i="1" l="1"/>
  <c r="K25" i="1" l="1"/>
  <c r="J25" i="1"/>
  <c r="M25" i="1" l="1"/>
  <c r="L25" i="1"/>
  <c r="N25" i="1" l="1"/>
  <c r="O25" i="1"/>
  <c r="Q25" i="1"/>
  <c r="P25" i="1"/>
  <c r="S25" i="1"/>
  <c r="R25" i="1"/>
  <c r="U25" i="1"/>
  <c r="T25" i="1"/>
  <c r="W25" i="1"/>
  <c r="V25" i="1"/>
  <c r="Y25" i="1"/>
  <c r="X25" i="1"/>
  <c r="Z25" i="1"/>
  <c r="AA25" i="1"/>
  <c r="AC25" i="1"/>
  <c r="AB25" i="1"/>
</calcChain>
</file>

<file path=xl/sharedStrings.xml><?xml version="1.0" encoding="utf-8"?>
<sst xmlns="http://schemas.openxmlformats.org/spreadsheetml/2006/main" count="332" uniqueCount="40">
  <si>
    <t>Kilde: Fiskeridirektoratet</t>
  </si>
  <si>
    <t>Source: Directorate of Fisheries</t>
  </si>
  <si>
    <t>Fylke</t>
  </si>
  <si>
    <t>Selskap</t>
  </si>
  <si>
    <t>County</t>
  </si>
  <si>
    <t>Companies</t>
  </si>
  <si>
    <t xml:space="preserve">Licences </t>
  </si>
  <si>
    <t>Licences</t>
  </si>
  <si>
    <t>-</t>
  </si>
  <si>
    <t>Nordland</t>
  </si>
  <si>
    <t>Møre og Romsdal</t>
  </si>
  <si>
    <t>Sogn og Fjordane</t>
  </si>
  <si>
    <t>Hordaland</t>
  </si>
  <si>
    <t>Rogaland</t>
  </si>
  <si>
    <t>Øvrige fylker</t>
  </si>
  <si>
    <t>Tillatelser</t>
  </si>
  <si>
    <t>Finnmark og Troms</t>
  </si>
  <si>
    <t>Antall selskap og tillatelser i drift etter fylke</t>
  </si>
  <si>
    <t xml:space="preserve">Number of companies and licenses with production by county </t>
  </si>
  <si>
    <t>Bløtdyr, krepsdyr og pigghuder</t>
  </si>
  <si>
    <t>Molluscs, crustaceans and echinoderms</t>
  </si>
  <si>
    <t>Trøndelag</t>
  </si>
  <si>
    <t>Oppdatert pr. 25.10.2018</t>
  </si>
  <si>
    <t>Nord-Trøndelag</t>
  </si>
  <si>
    <t>Sør-Trøndelag</t>
  </si>
  <si>
    <r>
      <t>2002</t>
    </r>
    <r>
      <rPr>
        <vertAlign val="superscript"/>
        <sz val="10"/>
        <rFont val="Verdana"/>
        <family val="2"/>
      </rPr>
      <t>1)</t>
    </r>
  </si>
  <si>
    <r>
      <t>Totalt/</t>
    </r>
    <r>
      <rPr>
        <i/>
        <sz val="8"/>
        <rFont val="Verdana"/>
        <family val="2"/>
      </rPr>
      <t>Total</t>
    </r>
  </si>
  <si>
    <r>
      <t>1) For 2002 antall konsesjoner i drift er ikke tilgjengelig/</t>
    </r>
    <r>
      <rPr>
        <i/>
        <sz val="8"/>
        <rFont val="Verdana"/>
        <family val="2"/>
      </rPr>
      <t>In 2002 number of licences is not available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</si>
  <si>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</si>
  <si>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>2002</t>
    </r>
    <r>
      <rPr>
        <vertAlign val="superscript"/>
        <sz val="10"/>
        <rFont val="IBM Plex Serif Light"/>
        <family val="1"/>
      </rPr>
      <t>1)</t>
    </r>
  </si>
  <si>
    <r>
      <t>1) For 2002 antall konsesjoner i drift er ikke tilgjengelig/</t>
    </r>
    <r>
      <rPr>
        <i/>
        <sz val="8"/>
        <rFont val="IBM Plex Serif Light"/>
        <family val="1"/>
      </rPr>
      <t>In 2002 number of licences is not available</t>
    </r>
  </si>
  <si>
    <t>Oppdatert pr. 29.10.2020</t>
  </si>
  <si>
    <t>Vestland</t>
  </si>
  <si>
    <r>
      <t>2002</t>
    </r>
    <r>
      <rPr>
        <vertAlign val="superscript"/>
        <sz val="10"/>
        <rFont val="Arial"/>
        <family val="2"/>
      </rPr>
      <t>1)</t>
    </r>
  </si>
  <si>
    <r>
      <t>1) For 2002 antall konsesjoner i drift er ikke tilgjengelig/</t>
    </r>
    <r>
      <rPr>
        <i/>
        <sz val="8"/>
        <rFont val="Arial"/>
        <family val="2"/>
      </rPr>
      <t>In 2002 number of licences is not available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</si>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</sst>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0"/>
      <name val="Arial"/>
    </font>
    <font>
      <sz val="22"/>
      <color rgb="FF0033A0"/>
      <name val="Verdana"/>
      <family val="2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i/>
      <sz val="14"/>
      <color rgb="FF0033A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2"/>
      <color rgb="FF0033A0"/>
      <name val="Verdana"/>
      <family val="2"/>
    </font>
    <font>
      <b/>
      <sz val="11"/>
      <color indexed="18"/>
      <name val="Verdana"/>
      <family val="2"/>
    </font>
    <font>
      <i/>
      <sz val="10"/>
      <color rgb="FF0033A0"/>
      <name val="Verdana"/>
      <family val="2"/>
    </font>
    <font>
      <i/>
      <sz val="10"/>
      <color indexed="18"/>
      <name val="Verdana"/>
      <family val="2"/>
    </font>
    <font>
      <b/>
      <sz val="10"/>
      <color indexed="18"/>
      <name val="Verdana"/>
      <family val="2"/>
    </font>
    <font>
      <b/>
      <sz val="10"/>
      <name val="Verdana"/>
      <family val="2"/>
    </font>
    <font>
      <vertAlign val="superscript"/>
      <sz val="10"/>
      <name val="Verdana"/>
      <family val="2"/>
    </font>
    <font>
      <b/>
      <i/>
      <sz val="10"/>
      <name val="Verdana"/>
      <family val="2"/>
    </font>
    <font>
      <i/>
      <sz val="10"/>
      <name val="Verdana"/>
      <family val="2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sz val="11"/>
      <name val="IBM Plex Serif Medium"/>
      <family val="1"/>
    </font>
    <font>
      <b/>
      <sz val="11"/>
      <name val="IBM Plex Serif Medium"/>
      <family val="1"/>
    </font>
    <font>
      <i/>
      <sz val="10"/>
      <name val="IBM Plex Serif Medium"/>
      <family val="1"/>
    </font>
    <font>
      <b/>
      <sz val="1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b/>
      <i/>
      <sz val="10"/>
      <name val="IBM Plex Serif Medium"/>
      <family val="1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b/>
      <sz val="8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i/>
      <sz val="10"/>
      <name val="IBM Plex Serif Light"/>
      <family val="1"/>
    </font>
    <font>
      <b/>
      <sz val="10"/>
      <name val="IBM Plex Serif Light"/>
      <family val="1"/>
    </font>
    <font>
      <vertAlign val="superscript"/>
      <sz val="10"/>
      <name val="IBM Plex Serif Light"/>
      <family val="1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1"/>
      <color rgb="FFFB7B22"/>
      <name val="IBM Plex Serif Light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DDF9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4" fillId="0" borderId="0" xfId="0" applyNumberFormat="1" applyFont="1"/>
    <xf numFmtId="0" fontId="16" fillId="0" borderId="0" xfId="0" applyFont="1"/>
    <xf numFmtId="0" fontId="17" fillId="0" borderId="0" xfId="0" applyFont="1"/>
    <xf numFmtId="3" fontId="10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3" fontId="12" fillId="0" borderId="0" xfId="0" applyNumberFormat="1" applyFont="1"/>
    <xf numFmtId="0" fontId="21" fillId="0" borderId="0" xfId="0" applyFont="1"/>
    <xf numFmtId="1" fontId="4" fillId="0" borderId="1" xfId="0" applyNumberFormat="1" applyFont="1" applyBorder="1"/>
    <xf numFmtId="0" fontId="4" fillId="0" borderId="2" xfId="0" applyFont="1" applyBorder="1" applyAlignment="1">
      <alignment horizontal="right"/>
    </xf>
    <xf numFmtId="0" fontId="4" fillId="3" borderId="1" xfId="0" applyFont="1" applyFill="1" applyBorder="1"/>
    <xf numFmtId="0" fontId="4" fillId="3" borderId="1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1" fontId="4" fillId="3" borderId="3" xfId="0" applyNumberFormat="1" applyFont="1" applyFill="1" applyBorder="1" applyAlignment="1">
      <alignment horizontal="right"/>
    </xf>
    <xf numFmtId="0" fontId="15" fillId="3" borderId="6" xfId="0" applyFont="1" applyFill="1" applyBorder="1"/>
    <xf numFmtId="0" fontId="15" fillId="3" borderId="16" xfId="0" applyFont="1" applyFill="1" applyBorder="1" applyAlignment="1">
      <alignment horizontal="right"/>
    </xf>
    <xf numFmtId="0" fontId="15" fillId="3" borderId="8" xfId="0" applyFont="1" applyFill="1" applyBorder="1" applyAlignment="1">
      <alignment horizontal="right"/>
    </xf>
    <xf numFmtId="0" fontId="15" fillId="3" borderId="7" xfId="0" applyFont="1" applyFill="1" applyBorder="1" applyAlignment="1">
      <alignment horizontal="right"/>
    </xf>
    <xf numFmtId="0" fontId="15" fillId="3" borderId="6" xfId="0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4" fillId="4" borderId="17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3" fontId="4" fillId="0" borderId="20" xfId="0" applyNumberFormat="1" applyFont="1" applyBorder="1" applyAlignment="1">
      <alignment horizontal="right" vertical="top" wrapText="1"/>
    </xf>
    <xf numFmtId="3" fontId="4" fillId="0" borderId="19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horizontal="right"/>
    </xf>
    <xf numFmtId="0" fontId="4" fillId="0" borderId="17" xfId="0" applyFont="1" applyBorder="1"/>
    <xf numFmtId="0" fontId="4" fillId="0" borderId="22" xfId="0" applyFont="1" applyBorder="1" applyAlignment="1">
      <alignment horizontal="right"/>
    </xf>
    <xf numFmtId="0" fontId="4" fillId="4" borderId="23" xfId="0" applyFont="1" applyFill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3" fontId="4" fillId="0" borderId="26" xfId="0" applyNumberFormat="1" applyFont="1" applyBorder="1" applyAlignment="1">
      <alignment horizontal="right" vertical="top" wrapText="1"/>
    </xf>
    <xf numFmtId="3" fontId="4" fillId="0" borderId="25" xfId="0" applyNumberFormat="1" applyFont="1" applyBorder="1" applyAlignment="1">
      <alignment horizontal="right" vertical="top" wrapText="1"/>
    </xf>
    <xf numFmtId="0" fontId="4" fillId="0" borderId="25" xfId="0" applyFont="1" applyBorder="1" applyAlignment="1">
      <alignment horizontal="right"/>
    </xf>
    <xf numFmtId="0" fontId="4" fillId="0" borderId="23" xfId="0" applyFont="1" applyBorder="1"/>
    <xf numFmtId="0" fontId="4" fillId="0" borderId="28" xfId="0" applyFont="1" applyBorder="1" applyAlignment="1">
      <alignment horizontal="right"/>
    </xf>
    <xf numFmtId="0" fontId="4" fillId="4" borderId="29" xfId="0" applyFont="1" applyFill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3" fontId="4" fillId="0" borderId="32" xfId="0" applyNumberFormat="1" applyFont="1" applyBorder="1" applyAlignment="1">
      <alignment horizontal="right" vertical="top" wrapText="1"/>
    </xf>
    <xf numFmtId="3" fontId="4" fillId="0" borderId="31" xfId="0" applyNumberFormat="1" applyFont="1" applyBorder="1" applyAlignment="1">
      <alignment horizontal="right" vertical="top" wrapText="1"/>
    </xf>
    <xf numFmtId="0" fontId="4" fillId="0" borderId="31" xfId="0" applyFont="1" applyBorder="1" applyAlignment="1">
      <alignment horizontal="right"/>
    </xf>
    <xf numFmtId="0" fontId="4" fillId="0" borderId="29" xfId="0" applyFont="1" applyBorder="1"/>
    <xf numFmtId="0" fontId="4" fillId="0" borderId="34" xfId="0" applyFont="1" applyBorder="1" applyAlignment="1">
      <alignment horizontal="right"/>
    </xf>
    <xf numFmtId="0" fontId="4" fillId="3" borderId="9" xfId="0" applyFont="1" applyFill="1" applyBorder="1"/>
    <xf numFmtId="0" fontId="4" fillId="3" borderId="14" xfId="0" applyFont="1" applyFill="1" applyBorder="1"/>
    <xf numFmtId="0" fontId="4" fillId="3" borderId="11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3" fontId="4" fillId="3" borderId="10" xfId="0" applyNumberFormat="1" applyFont="1" applyFill="1" applyBorder="1" applyAlignment="1">
      <alignment horizontal="right" vertical="top" wrapText="1"/>
    </xf>
    <xf numFmtId="3" fontId="4" fillId="3" borderId="11" xfId="0" applyNumberFormat="1" applyFont="1" applyFill="1" applyBorder="1" applyAlignment="1">
      <alignment horizontal="right" vertical="top" wrapText="1"/>
    </xf>
    <xf numFmtId="0" fontId="4" fillId="3" borderId="1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14" fillId="0" borderId="5" xfId="0" applyFont="1" applyBorder="1"/>
    <xf numFmtId="3" fontId="14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2" fillId="0" borderId="0" xfId="0" applyNumberFormat="1" applyFont="1"/>
    <xf numFmtId="0" fontId="34" fillId="0" borderId="0" xfId="0" applyFont="1"/>
    <xf numFmtId="0" fontId="35" fillId="0" borderId="0" xfId="0" applyFont="1"/>
    <xf numFmtId="0" fontId="36" fillId="2" borderId="1" xfId="0" applyFont="1" applyFill="1" applyBorder="1"/>
    <xf numFmtId="0" fontId="36" fillId="2" borderId="15" xfId="0" applyFont="1" applyFill="1" applyBorder="1" applyAlignment="1">
      <alignment horizontal="right"/>
    </xf>
    <xf numFmtId="0" fontId="36" fillId="2" borderId="4" xfId="0" applyFont="1" applyFill="1" applyBorder="1" applyAlignment="1">
      <alignment horizontal="right"/>
    </xf>
    <xf numFmtId="0" fontId="36" fillId="2" borderId="3" xfId="0" applyFont="1" applyFill="1" applyBorder="1" applyAlignment="1">
      <alignment horizontal="right"/>
    </xf>
    <xf numFmtId="1" fontId="36" fillId="2" borderId="3" xfId="0" applyNumberFormat="1" applyFont="1" applyFill="1" applyBorder="1" applyAlignment="1">
      <alignment horizontal="right"/>
    </xf>
    <xf numFmtId="0" fontId="37" fillId="2" borderId="6" xfId="0" applyFont="1" applyFill="1" applyBorder="1"/>
    <xf numFmtId="0" fontId="37" fillId="2" borderId="16" xfId="0" applyFont="1" applyFill="1" applyBorder="1" applyAlignment="1">
      <alignment horizontal="right"/>
    </xf>
    <xf numFmtId="0" fontId="37" fillId="2" borderId="8" xfId="0" applyFont="1" applyFill="1" applyBorder="1" applyAlignment="1">
      <alignment horizontal="right"/>
    </xf>
    <xf numFmtId="0" fontId="37" fillId="2" borderId="7" xfId="0" applyFont="1" applyFill="1" applyBorder="1" applyAlignment="1">
      <alignment horizontal="right"/>
    </xf>
    <xf numFmtId="0" fontId="37" fillId="2" borderId="6" xfId="0" applyFont="1" applyFill="1" applyBorder="1" applyAlignment="1">
      <alignment horizontal="right"/>
    </xf>
    <xf numFmtId="0" fontId="38" fillId="0" borderId="0" xfId="0" applyFont="1"/>
    <xf numFmtId="0" fontId="36" fillId="2" borderId="9" xfId="0" applyFont="1" applyFill="1" applyBorder="1"/>
    <xf numFmtId="0" fontId="36" fillId="2" borderId="14" xfId="0" applyFont="1" applyFill="1" applyBorder="1"/>
    <xf numFmtId="0" fontId="36" fillId="2" borderId="11" xfId="0" applyFont="1" applyFill="1" applyBorder="1"/>
    <xf numFmtId="0" fontId="36" fillId="2" borderId="10" xfId="0" applyFont="1" applyFill="1" applyBorder="1"/>
    <xf numFmtId="0" fontId="36" fillId="2" borderId="13" xfId="0" applyFont="1" applyFill="1" applyBorder="1"/>
    <xf numFmtId="3" fontId="36" fillId="2" borderId="10" xfId="0" applyNumberFormat="1" applyFont="1" applyFill="1" applyBorder="1" applyAlignment="1">
      <alignment horizontal="right" vertical="top" wrapText="1"/>
    </xf>
    <xf numFmtId="3" fontId="36" fillId="2" borderId="11" xfId="0" applyNumberFormat="1" applyFont="1" applyFill="1" applyBorder="1" applyAlignment="1">
      <alignment horizontal="right" vertical="top" wrapText="1"/>
    </xf>
    <xf numFmtId="0" fontId="36" fillId="2" borderId="11" xfId="0" applyFont="1" applyFill="1" applyBorder="1" applyAlignment="1">
      <alignment horizontal="right"/>
    </xf>
    <xf numFmtId="0" fontId="36" fillId="2" borderId="12" xfId="0" applyFont="1" applyFill="1" applyBorder="1" applyAlignment="1">
      <alignment horizontal="right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3" fontId="39" fillId="0" borderId="0" xfId="0" applyNumberFormat="1" applyFont="1"/>
    <xf numFmtId="0" fontId="46" fillId="0" borderId="0" xfId="0" applyFont="1"/>
    <xf numFmtId="0" fontId="47" fillId="0" borderId="0" xfId="0" applyFont="1"/>
    <xf numFmtId="1" fontId="39" fillId="0" borderId="1" xfId="0" applyNumberFormat="1" applyFont="1" applyBorder="1"/>
    <xf numFmtId="0" fontId="39" fillId="0" borderId="2" xfId="0" applyFont="1" applyBorder="1" applyAlignment="1">
      <alignment horizontal="right"/>
    </xf>
    <xf numFmtId="0" fontId="39" fillId="0" borderId="17" xfId="0" applyFont="1" applyBorder="1"/>
    <xf numFmtId="0" fontId="39" fillId="0" borderId="18" xfId="0" applyFont="1" applyBorder="1"/>
    <xf numFmtId="0" fontId="39" fillId="0" borderId="19" xfId="0" applyFont="1" applyBorder="1"/>
    <xf numFmtId="0" fontId="39" fillId="0" borderId="20" xfId="0" applyFont="1" applyBorder="1"/>
    <xf numFmtId="0" fontId="39" fillId="0" borderId="21" xfId="0" applyFont="1" applyBorder="1"/>
    <xf numFmtId="3" fontId="39" fillId="0" borderId="20" xfId="0" applyNumberFormat="1" applyFont="1" applyBorder="1" applyAlignment="1">
      <alignment horizontal="right" vertical="top" wrapText="1"/>
    </xf>
    <xf numFmtId="3" fontId="39" fillId="0" borderId="19" xfId="0" applyNumberFormat="1" applyFont="1" applyBorder="1" applyAlignment="1">
      <alignment horizontal="right" vertical="top" wrapText="1"/>
    </xf>
    <xf numFmtId="0" fontId="39" fillId="0" borderId="19" xfId="0" applyFont="1" applyBorder="1" applyAlignment="1">
      <alignment horizontal="right"/>
    </xf>
    <xf numFmtId="0" fontId="39" fillId="0" borderId="22" xfId="0" applyFont="1" applyBorder="1" applyAlignment="1">
      <alignment horizontal="right"/>
    </xf>
    <xf numFmtId="0" fontId="39" fillId="0" borderId="23" xfId="0" applyFont="1" applyBorder="1"/>
    <xf numFmtId="0" fontId="39" fillId="0" borderId="24" xfId="0" applyFont="1" applyBorder="1"/>
    <xf numFmtId="0" fontId="39" fillId="0" borderId="25" xfId="0" applyFont="1" applyBorder="1"/>
    <xf numFmtId="0" fontId="39" fillId="0" borderId="26" xfId="0" applyFont="1" applyBorder="1"/>
    <xf numFmtId="0" fontId="39" fillId="0" borderId="27" xfId="0" applyFont="1" applyBorder="1"/>
    <xf numFmtId="3" fontId="39" fillId="0" borderId="26" xfId="0" applyNumberFormat="1" applyFont="1" applyBorder="1" applyAlignment="1">
      <alignment horizontal="right" vertical="top" wrapText="1"/>
    </xf>
    <xf numFmtId="3" fontId="39" fillId="0" borderId="25" xfId="0" applyNumberFormat="1" applyFont="1" applyBorder="1" applyAlignment="1">
      <alignment horizontal="right" vertical="top" wrapText="1"/>
    </xf>
    <xf numFmtId="0" fontId="39" fillId="0" borderId="25" xfId="0" applyFont="1" applyBorder="1" applyAlignment="1">
      <alignment horizontal="right"/>
    </xf>
    <xf numFmtId="0" fontId="39" fillId="0" borderId="28" xfId="0" applyFont="1" applyBorder="1" applyAlignment="1">
      <alignment horizontal="right"/>
    </xf>
    <xf numFmtId="0" fontId="39" fillId="0" borderId="29" xfId="0" applyFont="1" applyBorder="1"/>
    <xf numFmtId="0" fontId="39" fillId="0" borderId="30" xfId="0" applyFont="1" applyBorder="1"/>
    <xf numFmtId="0" fontId="39" fillId="0" borderId="31" xfId="0" applyFont="1" applyBorder="1"/>
    <xf numFmtId="0" fontId="39" fillId="0" borderId="32" xfId="0" applyFont="1" applyBorder="1"/>
    <xf numFmtId="0" fontId="39" fillId="0" borderId="33" xfId="0" applyFont="1" applyBorder="1"/>
    <xf numFmtId="3" fontId="39" fillId="0" borderId="32" xfId="0" applyNumberFormat="1" applyFont="1" applyBorder="1" applyAlignment="1">
      <alignment horizontal="right" vertical="top" wrapText="1"/>
    </xf>
    <xf numFmtId="3" fontId="39" fillId="0" borderId="31" xfId="0" applyNumberFormat="1" applyFont="1" applyBorder="1" applyAlignment="1">
      <alignment horizontal="right" vertical="top" wrapText="1"/>
    </xf>
    <xf numFmtId="0" fontId="39" fillId="0" borderId="31" xfId="0" applyFont="1" applyBorder="1" applyAlignment="1">
      <alignment horizontal="right"/>
    </xf>
    <xf numFmtId="0" fontId="39" fillId="0" borderId="34" xfId="0" applyFont="1" applyBorder="1" applyAlignment="1">
      <alignment horizontal="right"/>
    </xf>
    <xf numFmtId="0" fontId="44" fillId="0" borderId="5" xfId="0" applyFont="1" applyBorder="1"/>
    <xf numFmtId="3" fontId="44" fillId="0" borderId="0" xfId="0" applyNumberFormat="1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3" fontId="50" fillId="0" borderId="0" xfId="0" applyNumberFormat="1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1" fontId="50" fillId="0" borderId="1" xfId="0" applyNumberFormat="1" applyFont="1" applyBorder="1"/>
    <xf numFmtId="0" fontId="50" fillId="0" borderId="2" xfId="0" applyFont="1" applyBorder="1" applyAlignment="1">
      <alignment horizontal="right"/>
    </xf>
    <xf numFmtId="0" fontId="66" fillId="0" borderId="0" xfId="0" applyFont="1"/>
    <xf numFmtId="0" fontId="50" fillId="0" borderId="17" xfId="0" applyFont="1" applyBorder="1"/>
    <xf numFmtId="0" fontId="50" fillId="0" borderId="18" xfId="0" applyFont="1" applyBorder="1"/>
    <xf numFmtId="0" fontId="50" fillId="0" borderId="19" xfId="0" applyFont="1" applyBorder="1"/>
    <xf numFmtId="0" fontId="50" fillId="0" borderId="20" xfId="0" applyFont="1" applyBorder="1"/>
    <xf numFmtId="0" fontId="50" fillId="0" borderId="21" xfId="0" applyFont="1" applyBorder="1"/>
    <xf numFmtId="3" fontId="50" fillId="0" borderId="20" xfId="0" applyNumberFormat="1" applyFont="1" applyBorder="1" applyAlignment="1">
      <alignment horizontal="right" vertical="top" wrapText="1"/>
    </xf>
    <xf numFmtId="3" fontId="50" fillId="0" borderId="19" xfId="0" applyNumberFormat="1" applyFont="1" applyBorder="1" applyAlignment="1">
      <alignment horizontal="right" vertical="top" wrapText="1"/>
    </xf>
    <xf numFmtId="0" fontId="50" fillId="0" borderId="19" xfId="0" applyFont="1" applyBorder="1" applyAlignment="1">
      <alignment horizontal="right"/>
    </xf>
    <xf numFmtId="0" fontId="50" fillId="0" borderId="22" xfId="0" applyFont="1" applyBorder="1" applyAlignment="1">
      <alignment horizontal="right"/>
    </xf>
    <xf numFmtId="0" fontId="50" fillId="0" borderId="23" xfId="0" applyFont="1" applyBorder="1"/>
    <xf numFmtId="0" fontId="50" fillId="0" borderId="24" xfId="0" applyFont="1" applyBorder="1"/>
    <xf numFmtId="0" fontId="50" fillId="0" borderId="25" xfId="0" applyFont="1" applyBorder="1"/>
    <xf numFmtId="0" fontId="50" fillId="0" borderId="26" xfId="0" applyFont="1" applyBorder="1"/>
    <xf numFmtId="0" fontId="50" fillId="0" borderId="27" xfId="0" applyFont="1" applyBorder="1"/>
    <xf numFmtId="3" fontId="50" fillId="0" borderId="26" xfId="0" applyNumberFormat="1" applyFont="1" applyBorder="1" applyAlignment="1">
      <alignment horizontal="right" vertical="top" wrapText="1"/>
    </xf>
    <xf numFmtId="3" fontId="50" fillId="0" borderId="25" xfId="0" applyNumberFormat="1" applyFont="1" applyBorder="1" applyAlignment="1">
      <alignment horizontal="right" vertical="top" wrapText="1"/>
    </xf>
    <xf numFmtId="0" fontId="50" fillId="0" borderId="25" xfId="0" applyFont="1" applyBorder="1" applyAlignment="1">
      <alignment horizontal="right"/>
    </xf>
    <xf numFmtId="0" fontId="50" fillId="0" borderId="28" xfId="0" applyFont="1" applyBorder="1" applyAlignment="1">
      <alignment horizontal="right"/>
    </xf>
    <xf numFmtId="0" fontId="50" fillId="0" borderId="29" xfId="0" applyFont="1" applyBorder="1"/>
    <xf numFmtId="0" fontId="50" fillId="0" borderId="30" xfId="0" applyFont="1" applyBorder="1"/>
    <xf numFmtId="0" fontId="50" fillId="0" borderId="31" xfId="0" applyFont="1" applyBorder="1"/>
    <xf numFmtId="0" fontId="50" fillId="0" borderId="32" xfId="0" applyFont="1" applyBorder="1"/>
    <xf numFmtId="0" fontId="50" fillId="0" borderId="33" xfId="0" applyFont="1" applyBorder="1"/>
    <xf numFmtId="3" fontId="50" fillId="0" borderId="32" xfId="0" applyNumberFormat="1" applyFont="1" applyBorder="1" applyAlignment="1">
      <alignment horizontal="right" vertical="top" wrapText="1"/>
    </xf>
    <xf numFmtId="3" fontId="50" fillId="0" borderId="31" xfId="0" applyNumberFormat="1" applyFont="1" applyBorder="1" applyAlignment="1">
      <alignment horizontal="right" vertical="top" wrapText="1"/>
    </xf>
    <xf numFmtId="0" fontId="50" fillId="0" borderId="31" xfId="0" applyFont="1" applyBorder="1" applyAlignment="1">
      <alignment horizontal="right"/>
    </xf>
    <xf numFmtId="0" fontId="50" fillId="0" borderId="34" xfId="0" applyFont="1" applyBorder="1" applyAlignment="1">
      <alignment horizontal="right"/>
    </xf>
    <xf numFmtId="0" fontId="59" fillId="0" borderId="5" xfId="0" applyFont="1" applyBorder="1"/>
    <xf numFmtId="3" fontId="59" fillId="0" borderId="0" xfId="0" applyNumberFormat="1" applyFont="1"/>
    <xf numFmtId="0" fontId="67" fillId="0" borderId="0" xfId="0" applyFont="1"/>
    <xf numFmtId="3" fontId="62" fillId="0" borderId="0" xfId="0" applyNumberFormat="1" applyFont="1"/>
    <xf numFmtId="0" fontId="68" fillId="2" borderId="1" xfId="0" applyFont="1" applyFill="1" applyBorder="1"/>
    <xf numFmtId="0" fontId="68" fillId="2" borderId="15" xfId="0" applyFont="1" applyFill="1" applyBorder="1" applyAlignment="1">
      <alignment horizontal="right"/>
    </xf>
    <xf numFmtId="0" fontId="68" fillId="2" borderId="4" xfId="0" applyFont="1" applyFill="1" applyBorder="1" applyAlignment="1">
      <alignment horizontal="right"/>
    </xf>
    <xf numFmtId="0" fontId="68" fillId="2" borderId="3" xfId="0" applyFont="1" applyFill="1" applyBorder="1" applyAlignment="1">
      <alignment horizontal="right"/>
    </xf>
    <xf numFmtId="1" fontId="68" fillId="2" borderId="3" xfId="0" applyNumberFormat="1" applyFont="1" applyFill="1" applyBorder="1" applyAlignment="1">
      <alignment horizontal="right"/>
    </xf>
    <xf numFmtId="0" fontId="69" fillId="2" borderId="6" xfId="0" applyFont="1" applyFill="1" applyBorder="1"/>
    <xf numFmtId="0" fontId="69" fillId="2" borderId="16" xfId="0" applyFont="1" applyFill="1" applyBorder="1" applyAlignment="1">
      <alignment horizontal="right"/>
    </xf>
    <xf numFmtId="0" fontId="69" fillId="2" borderId="8" xfId="0" applyFont="1" applyFill="1" applyBorder="1" applyAlignment="1">
      <alignment horizontal="right"/>
    </xf>
    <xf numFmtId="0" fontId="69" fillId="2" borderId="7" xfId="0" applyFont="1" applyFill="1" applyBorder="1" applyAlignment="1">
      <alignment horizontal="right"/>
    </xf>
    <xf numFmtId="0" fontId="69" fillId="2" borderId="6" xfId="0" applyFont="1" applyFill="1" applyBorder="1" applyAlignment="1">
      <alignment horizontal="right"/>
    </xf>
    <xf numFmtId="0" fontId="68" fillId="2" borderId="9" xfId="0" applyFont="1" applyFill="1" applyBorder="1"/>
    <xf numFmtId="0" fontId="68" fillId="2" borderId="14" xfId="0" applyFont="1" applyFill="1" applyBorder="1"/>
    <xf numFmtId="0" fontId="68" fillId="2" borderId="11" xfId="0" applyFont="1" applyFill="1" applyBorder="1"/>
    <xf numFmtId="0" fontId="68" fillId="2" borderId="10" xfId="0" applyFont="1" applyFill="1" applyBorder="1"/>
    <xf numFmtId="0" fontId="68" fillId="2" borderId="13" xfId="0" applyFont="1" applyFill="1" applyBorder="1"/>
    <xf numFmtId="3" fontId="68" fillId="2" borderId="10" xfId="0" applyNumberFormat="1" applyFont="1" applyFill="1" applyBorder="1" applyAlignment="1">
      <alignment horizontal="right" vertical="top" wrapText="1"/>
    </xf>
    <xf numFmtId="3" fontId="68" fillId="2" borderId="11" xfId="0" applyNumberFormat="1" applyFont="1" applyFill="1" applyBorder="1" applyAlignment="1">
      <alignment horizontal="right" vertical="top" wrapText="1"/>
    </xf>
    <xf numFmtId="0" fontId="68" fillId="2" borderId="11" xfId="0" applyFont="1" applyFill="1" applyBorder="1" applyAlignment="1">
      <alignment horizontal="right"/>
    </xf>
    <xf numFmtId="0" fontId="68" fillId="2" borderId="12" xfId="0" applyFont="1" applyFill="1" applyBorder="1" applyAlignment="1">
      <alignment horizontal="right"/>
    </xf>
    <xf numFmtId="0" fontId="70" fillId="0" borderId="0" xfId="0" applyFont="1"/>
    <xf numFmtId="0" fontId="71" fillId="0" borderId="0" xfId="0" applyFont="1"/>
    <xf numFmtId="0" fontId="50" fillId="0" borderId="18" xfId="0" applyFont="1" applyBorder="1" applyAlignment="1">
      <alignment horizontal="right"/>
    </xf>
    <xf numFmtId="0" fontId="50" fillId="0" borderId="14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1" fontId="50" fillId="0" borderId="14" xfId="0" applyNumberFormat="1" applyFont="1" applyBorder="1" applyAlignment="1">
      <alignment horizontal="center"/>
    </xf>
    <xf numFmtId="1" fontId="50" fillId="0" borderId="12" xfId="0" applyNumberFormat="1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1" fontId="39" fillId="0" borderId="14" xfId="0" applyNumberFormat="1" applyFont="1" applyBorder="1" applyAlignment="1">
      <alignment horizontal="center"/>
    </xf>
    <xf numFmtId="1" fontId="39" fillId="0" borderId="12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6EE0-DF5B-403C-B585-DCF499EA23E6}">
  <dimension ref="A1:AY26"/>
  <sheetViews>
    <sheetView tabSelected="1" workbookViewId="0">
      <selection activeCell="A6" sqref="A6"/>
    </sheetView>
  </sheetViews>
  <sheetFormatPr baseColWidth="10" defaultRowHeight="12.75" x14ac:dyDescent="0.2"/>
  <cols>
    <col min="1" max="1" width="19.85546875" style="154" customWidth="1"/>
    <col min="2" max="2" width="10.28515625" style="154" bestFit="1" customWidth="1"/>
    <col min="3" max="3" width="10" style="154" bestFit="1" customWidth="1"/>
    <col min="4" max="4" width="10.28515625" style="154" bestFit="1" customWidth="1"/>
    <col min="5" max="5" width="10" style="154" bestFit="1" customWidth="1"/>
    <col min="6" max="6" width="10.28515625" style="154" bestFit="1" customWidth="1"/>
    <col min="7" max="7" width="10" style="154" bestFit="1" customWidth="1"/>
    <col min="8" max="8" width="10.28515625" style="154" bestFit="1" customWidth="1"/>
    <col min="9" max="9" width="10.140625" style="154" bestFit="1" customWidth="1"/>
    <col min="10" max="10" width="10.28515625" style="154" bestFit="1" customWidth="1"/>
    <col min="11" max="11" width="10.140625" style="154" bestFit="1" customWidth="1"/>
    <col min="12" max="12" width="10.28515625" style="154" bestFit="1" customWidth="1"/>
    <col min="13" max="13" width="10.140625" style="154" bestFit="1" customWidth="1"/>
    <col min="14" max="14" width="10.28515625" style="154" bestFit="1" customWidth="1"/>
    <col min="15" max="15" width="10.140625" style="154" bestFit="1" customWidth="1"/>
    <col min="16" max="16" width="10.28515625" style="154" bestFit="1" customWidth="1"/>
    <col min="17" max="17" width="10.140625" style="154" bestFit="1" customWidth="1"/>
    <col min="18" max="18" width="10.28515625" style="154" bestFit="1" customWidth="1"/>
    <col min="19" max="19" width="10.140625" style="154" bestFit="1" customWidth="1"/>
    <col min="20" max="20" width="10.28515625" style="154" bestFit="1" customWidth="1"/>
    <col min="21" max="21" width="10.140625" style="154" bestFit="1" customWidth="1"/>
    <col min="22" max="22" width="10.28515625" style="154" bestFit="1" customWidth="1"/>
    <col min="23" max="23" width="10.140625" style="154" bestFit="1" customWidth="1"/>
    <col min="24" max="24" width="10.28515625" style="154" bestFit="1" customWidth="1"/>
    <col min="25" max="25" width="10.140625" style="154" bestFit="1" customWidth="1"/>
    <col min="26" max="26" width="10.28515625" style="154" bestFit="1" customWidth="1"/>
    <col min="27" max="27" width="10.140625" style="154" bestFit="1" customWidth="1"/>
    <col min="28" max="28" width="9.42578125" style="154" bestFit="1" customWidth="1"/>
    <col min="29" max="29" width="10.140625" style="154" bestFit="1" customWidth="1"/>
    <col min="30" max="30" width="9.42578125" style="154" bestFit="1" customWidth="1"/>
    <col min="31" max="31" width="10.140625" style="154" bestFit="1" customWidth="1"/>
    <col min="32" max="32" width="9.42578125" style="154" bestFit="1" customWidth="1"/>
    <col min="33" max="33" width="10.140625" style="154" bestFit="1" customWidth="1"/>
    <col min="34" max="34" width="9.42578125" style="154" bestFit="1" customWidth="1"/>
    <col min="35" max="35" width="10.140625" style="154" bestFit="1" customWidth="1"/>
    <col min="36" max="36" width="9.42578125" style="154" bestFit="1" customWidth="1"/>
    <col min="37" max="37" width="10.140625" style="154" bestFit="1" customWidth="1"/>
    <col min="38" max="38" width="9.42578125" style="154" bestFit="1" customWidth="1"/>
    <col min="39" max="39" width="10.140625" style="154" bestFit="1" customWidth="1"/>
    <col min="40" max="40" width="9.42578125" style="154" bestFit="1" customWidth="1"/>
    <col min="41" max="41" width="10.140625" style="154" bestFit="1" customWidth="1"/>
    <col min="42" max="42" width="9.42578125" style="154" bestFit="1" customWidth="1"/>
    <col min="43" max="43" width="10.140625" style="154" bestFit="1" customWidth="1"/>
    <col min="44" max="44" width="9.42578125" style="154" bestFit="1" customWidth="1"/>
    <col min="45" max="45" width="10.140625" style="154" bestFit="1" customWidth="1"/>
    <col min="46" max="46" width="9.42578125" style="154" bestFit="1" customWidth="1"/>
    <col min="47" max="50" width="10.140625" style="154" bestFit="1" customWidth="1"/>
    <col min="51" max="16384" width="11.42578125" style="154"/>
  </cols>
  <sheetData>
    <row r="1" spans="1:51" s="169" customFormat="1" ht="27.75" x14ac:dyDescent="0.4">
      <c r="A1" s="202" t="s">
        <v>19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51" s="158" customFormat="1" ht="18.75" x14ac:dyDescent="0.3">
      <c r="A2" s="155" t="s">
        <v>20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7"/>
      <c r="AO2" s="157"/>
      <c r="AP2" s="157"/>
      <c r="AQ2" s="157"/>
      <c r="AR2" s="157"/>
      <c r="AS2" s="157"/>
      <c r="AT2" s="157"/>
      <c r="AU2" s="157"/>
      <c r="AV2" s="157"/>
      <c r="AW2" s="157"/>
    </row>
    <row r="3" spans="1:51" ht="15" x14ac:dyDescent="0.25">
      <c r="A3" s="224" t="s">
        <v>38</v>
      </c>
    </row>
    <row r="5" spans="1:51" s="160" customFormat="1" ht="14.25" x14ac:dyDescent="0.2">
      <c r="A5" s="154" t="s">
        <v>39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9"/>
      <c r="AQ5" s="159"/>
      <c r="AR5" s="159"/>
    </row>
    <row r="6" spans="1:51" x14ac:dyDescent="0.2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</row>
    <row r="7" spans="1:51" s="163" customFormat="1" x14ac:dyDescent="0.2">
      <c r="A7" s="154" t="s">
        <v>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</row>
    <row r="8" spans="1:51" s="163" customFormat="1" ht="11.25" x14ac:dyDescent="0.2">
      <c r="A8" s="164" t="s">
        <v>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</row>
    <row r="9" spans="1:51" s="163" customFormat="1" ht="11.25" x14ac:dyDescent="0.2"/>
    <row r="10" spans="1:51" x14ac:dyDescent="0.2">
      <c r="A10" s="165"/>
    </row>
    <row r="11" spans="1:51" x14ac:dyDescent="0.2">
      <c r="AS11" s="166"/>
      <c r="AT11" s="166"/>
      <c r="AU11" s="166"/>
      <c r="AV11" s="166"/>
      <c r="AW11" s="166"/>
    </row>
    <row r="12" spans="1:51" s="167" customFormat="1" ht="15.75" x14ac:dyDescent="0.25">
      <c r="A12" s="157" t="s">
        <v>17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S12" s="203"/>
      <c r="AT12" s="203"/>
      <c r="AU12" s="203"/>
      <c r="AV12" s="203"/>
      <c r="AW12" s="203"/>
    </row>
    <row r="13" spans="1:51" x14ac:dyDescent="0.2">
      <c r="A13" s="168" t="s">
        <v>18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P13" s="169"/>
      <c r="AQ13" s="169"/>
      <c r="AR13" s="169"/>
      <c r="AS13" s="166"/>
      <c r="AT13" s="166"/>
      <c r="AU13" s="166"/>
      <c r="AV13" s="166"/>
      <c r="AW13" s="166"/>
    </row>
    <row r="14" spans="1:51" ht="14.25" x14ac:dyDescent="0.2">
      <c r="A14" s="169"/>
      <c r="B14" s="226">
        <v>2024</v>
      </c>
      <c r="C14" s="227"/>
      <c r="D14" s="226">
        <v>2023</v>
      </c>
      <c r="E14" s="227"/>
      <c r="F14" s="226">
        <v>2022</v>
      </c>
      <c r="G14" s="227"/>
      <c r="H14" s="226">
        <v>2021</v>
      </c>
      <c r="I14" s="227"/>
      <c r="J14" s="226">
        <v>2020</v>
      </c>
      <c r="K14" s="227"/>
      <c r="L14" s="226">
        <v>2019</v>
      </c>
      <c r="M14" s="227"/>
      <c r="N14" s="226">
        <v>2018</v>
      </c>
      <c r="O14" s="227"/>
      <c r="P14" s="226">
        <v>2017</v>
      </c>
      <c r="Q14" s="227"/>
      <c r="R14" s="226">
        <v>2016</v>
      </c>
      <c r="S14" s="227"/>
      <c r="T14" s="226">
        <v>2015</v>
      </c>
      <c r="U14" s="227"/>
      <c r="V14" s="226">
        <v>2014</v>
      </c>
      <c r="W14" s="227"/>
      <c r="X14" s="226">
        <v>2013</v>
      </c>
      <c r="Y14" s="227"/>
      <c r="Z14" s="226">
        <v>2012</v>
      </c>
      <c r="AA14" s="227"/>
      <c r="AB14" s="226">
        <v>2011</v>
      </c>
      <c r="AC14" s="227"/>
      <c r="AD14" s="226">
        <v>2010</v>
      </c>
      <c r="AE14" s="227"/>
      <c r="AF14" s="226">
        <v>2009</v>
      </c>
      <c r="AG14" s="227"/>
      <c r="AH14" s="226">
        <v>2008</v>
      </c>
      <c r="AI14" s="227"/>
      <c r="AJ14" s="226">
        <v>2007</v>
      </c>
      <c r="AK14" s="227"/>
      <c r="AL14" s="226">
        <v>2006</v>
      </c>
      <c r="AM14" s="227"/>
      <c r="AN14" s="226">
        <v>2005</v>
      </c>
      <c r="AO14" s="227"/>
      <c r="AP14" s="226">
        <v>2004</v>
      </c>
      <c r="AQ14" s="227"/>
      <c r="AR14" s="226">
        <v>2003</v>
      </c>
      <c r="AS14" s="227"/>
      <c r="AT14" s="228" t="s">
        <v>33</v>
      </c>
      <c r="AU14" s="229"/>
      <c r="AV14" s="170">
        <v>2001</v>
      </c>
      <c r="AW14" s="170">
        <v>2000</v>
      </c>
      <c r="AX14" s="171">
        <v>1999</v>
      </c>
      <c r="AY14" s="169"/>
    </row>
    <row r="15" spans="1:51" s="169" customFormat="1" x14ac:dyDescent="0.2">
      <c r="A15" s="204" t="s">
        <v>2</v>
      </c>
      <c r="B15" s="205" t="s">
        <v>3</v>
      </c>
      <c r="C15" s="206" t="s">
        <v>15</v>
      </c>
      <c r="D15" s="205" t="s">
        <v>3</v>
      </c>
      <c r="E15" s="206" t="s">
        <v>15</v>
      </c>
      <c r="F15" s="205" t="s">
        <v>3</v>
      </c>
      <c r="G15" s="206" t="s">
        <v>15</v>
      </c>
      <c r="H15" s="205" t="s">
        <v>3</v>
      </c>
      <c r="I15" s="206" t="s">
        <v>15</v>
      </c>
      <c r="J15" s="205" t="s">
        <v>3</v>
      </c>
      <c r="K15" s="206" t="s">
        <v>15</v>
      </c>
      <c r="L15" s="205" t="s">
        <v>3</v>
      </c>
      <c r="M15" s="206" t="s">
        <v>15</v>
      </c>
      <c r="N15" s="205" t="s">
        <v>3</v>
      </c>
      <c r="O15" s="206" t="s">
        <v>15</v>
      </c>
      <c r="P15" s="205" t="s">
        <v>3</v>
      </c>
      <c r="Q15" s="206" t="s">
        <v>15</v>
      </c>
      <c r="R15" s="205" t="s">
        <v>3</v>
      </c>
      <c r="S15" s="206" t="s">
        <v>15</v>
      </c>
      <c r="T15" s="205" t="s">
        <v>3</v>
      </c>
      <c r="U15" s="206" t="s">
        <v>15</v>
      </c>
      <c r="V15" s="205" t="s">
        <v>3</v>
      </c>
      <c r="W15" s="206" t="s">
        <v>15</v>
      </c>
      <c r="X15" s="205" t="s">
        <v>3</v>
      </c>
      <c r="Y15" s="206" t="s">
        <v>15</v>
      </c>
      <c r="Z15" s="205" t="s">
        <v>3</v>
      </c>
      <c r="AA15" s="206" t="s">
        <v>15</v>
      </c>
      <c r="AB15" s="205" t="s">
        <v>3</v>
      </c>
      <c r="AC15" s="206" t="s">
        <v>15</v>
      </c>
      <c r="AD15" s="207" t="s">
        <v>3</v>
      </c>
      <c r="AE15" s="206" t="s">
        <v>15</v>
      </c>
      <c r="AF15" s="207" t="s">
        <v>3</v>
      </c>
      <c r="AG15" s="206" t="s">
        <v>15</v>
      </c>
      <c r="AH15" s="207" t="s">
        <v>3</v>
      </c>
      <c r="AI15" s="206" t="s">
        <v>15</v>
      </c>
      <c r="AJ15" s="207" t="s">
        <v>3</v>
      </c>
      <c r="AK15" s="206" t="s">
        <v>15</v>
      </c>
      <c r="AL15" s="207" t="s">
        <v>3</v>
      </c>
      <c r="AM15" s="206" t="s">
        <v>15</v>
      </c>
      <c r="AN15" s="207" t="s">
        <v>3</v>
      </c>
      <c r="AO15" s="206" t="s">
        <v>15</v>
      </c>
      <c r="AP15" s="207" t="s">
        <v>3</v>
      </c>
      <c r="AQ15" s="206" t="s">
        <v>15</v>
      </c>
      <c r="AR15" s="207" t="s">
        <v>3</v>
      </c>
      <c r="AS15" s="206" t="s">
        <v>15</v>
      </c>
      <c r="AT15" s="208" t="s">
        <v>3</v>
      </c>
      <c r="AU15" s="206" t="s">
        <v>15</v>
      </c>
      <c r="AV15" s="206" t="s">
        <v>15</v>
      </c>
      <c r="AW15" s="206" t="s">
        <v>15</v>
      </c>
      <c r="AX15" s="206" t="s">
        <v>15</v>
      </c>
    </row>
    <row r="16" spans="1:51" s="172" customFormat="1" x14ac:dyDescent="0.2">
      <c r="A16" s="209" t="s">
        <v>4</v>
      </c>
      <c r="B16" s="210" t="s">
        <v>5</v>
      </c>
      <c r="C16" s="211" t="s">
        <v>6</v>
      </c>
      <c r="D16" s="210" t="s">
        <v>5</v>
      </c>
      <c r="E16" s="211" t="s">
        <v>6</v>
      </c>
      <c r="F16" s="210" t="s">
        <v>5</v>
      </c>
      <c r="G16" s="211" t="s">
        <v>6</v>
      </c>
      <c r="H16" s="210" t="s">
        <v>5</v>
      </c>
      <c r="I16" s="211" t="s">
        <v>6</v>
      </c>
      <c r="J16" s="210" t="s">
        <v>5</v>
      </c>
      <c r="K16" s="211" t="s">
        <v>6</v>
      </c>
      <c r="L16" s="210" t="s">
        <v>5</v>
      </c>
      <c r="M16" s="211" t="s">
        <v>6</v>
      </c>
      <c r="N16" s="210" t="s">
        <v>5</v>
      </c>
      <c r="O16" s="211" t="s">
        <v>6</v>
      </c>
      <c r="P16" s="210" t="s">
        <v>5</v>
      </c>
      <c r="Q16" s="211" t="s">
        <v>6</v>
      </c>
      <c r="R16" s="210" t="s">
        <v>5</v>
      </c>
      <c r="S16" s="211" t="s">
        <v>6</v>
      </c>
      <c r="T16" s="210" t="s">
        <v>5</v>
      </c>
      <c r="U16" s="211" t="s">
        <v>6</v>
      </c>
      <c r="V16" s="210" t="s">
        <v>5</v>
      </c>
      <c r="W16" s="211" t="s">
        <v>6</v>
      </c>
      <c r="X16" s="210" t="s">
        <v>5</v>
      </c>
      <c r="Y16" s="211" t="s">
        <v>6</v>
      </c>
      <c r="Z16" s="210" t="s">
        <v>5</v>
      </c>
      <c r="AA16" s="211" t="s">
        <v>6</v>
      </c>
      <c r="AB16" s="210" t="s">
        <v>5</v>
      </c>
      <c r="AC16" s="211" t="s">
        <v>6</v>
      </c>
      <c r="AD16" s="212" t="s">
        <v>5</v>
      </c>
      <c r="AE16" s="211" t="s">
        <v>6</v>
      </c>
      <c r="AF16" s="212" t="s">
        <v>5</v>
      </c>
      <c r="AG16" s="211" t="s">
        <v>6</v>
      </c>
      <c r="AH16" s="212" t="s">
        <v>5</v>
      </c>
      <c r="AI16" s="211" t="s">
        <v>6</v>
      </c>
      <c r="AJ16" s="212" t="s">
        <v>5</v>
      </c>
      <c r="AK16" s="211" t="s">
        <v>6</v>
      </c>
      <c r="AL16" s="212" t="s">
        <v>5</v>
      </c>
      <c r="AM16" s="211" t="s">
        <v>6</v>
      </c>
      <c r="AN16" s="212" t="s">
        <v>5</v>
      </c>
      <c r="AO16" s="211" t="s">
        <v>6</v>
      </c>
      <c r="AP16" s="212" t="s">
        <v>5</v>
      </c>
      <c r="AQ16" s="211" t="s">
        <v>6</v>
      </c>
      <c r="AR16" s="212" t="s">
        <v>5</v>
      </c>
      <c r="AS16" s="211" t="s">
        <v>6</v>
      </c>
      <c r="AT16" s="212" t="s">
        <v>5</v>
      </c>
      <c r="AU16" s="211" t="s">
        <v>6</v>
      </c>
      <c r="AV16" s="213" t="s">
        <v>7</v>
      </c>
      <c r="AW16" s="213" t="s">
        <v>7</v>
      </c>
      <c r="AX16" s="213" t="s">
        <v>7</v>
      </c>
    </row>
    <row r="17" spans="1:50" x14ac:dyDescent="0.2">
      <c r="A17" s="173" t="s">
        <v>16</v>
      </c>
      <c r="B17" s="225">
        <v>1</v>
      </c>
      <c r="C17" s="180">
        <v>1</v>
      </c>
      <c r="D17" s="225">
        <v>2</v>
      </c>
      <c r="E17" s="180">
        <v>3</v>
      </c>
      <c r="F17" s="174">
        <v>2</v>
      </c>
      <c r="G17" s="175">
        <v>3</v>
      </c>
      <c r="H17" s="174">
        <v>2</v>
      </c>
      <c r="I17" s="175">
        <v>3</v>
      </c>
      <c r="J17" s="174">
        <v>2</v>
      </c>
      <c r="K17" s="175">
        <v>3</v>
      </c>
      <c r="L17" s="174">
        <v>2</v>
      </c>
      <c r="M17" s="175">
        <v>3</v>
      </c>
      <c r="N17" s="174">
        <v>1</v>
      </c>
      <c r="O17" s="175">
        <v>1</v>
      </c>
      <c r="P17" s="174">
        <v>2</v>
      </c>
      <c r="Q17" s="175">
        <v>3</v>
      </c>
      <c r="R17" s="174">
        <v>3</v>
      </c>
      <c r="S17" s="175">
        <v>4</v>
      </c>
      <c r="T17" s="174">
        <v>2</v>
      </c>
      <c r="U17" s="175">
        <v>2</v>
      </c>
      <c r="V17" s="174">
        <v>2</v>
      </c>
      <c r="W17" s="175">
        <v>2</v>
      </c>
      <c r="X17" s="174">
        <v>3</v>
      </c>
      <c r="Y17" s="175">
        <v>4</v>
      </c>
      <c r="Z17" s="174">
        <v>4</v>
      </c>
      <c r="AA17" s="175">
        <v>4</v>
      </c>
      <c r="AB17" s="174">
        <v>5</v>
      </c>
      <c r="AC17" s="175">
        <v>5</v>
      </c>
      <c r="AD17" s="174">
        <v>5</v>
      </c>
      <c r="AE17" s="175">
        <v>5</v>
      </c>
      <c r="AF17" s="176">
        <v>7</v>
      </c>
      <c r="AG17" s="175">
        <v>7</v>
      </c>
      <c r="AH17" s="176">
        <v>5</v>
      </c>
      <c r="AI17" s="175">
        <v>5</v>
      </c>
      <c r="AJ17" s="177">
        <v>16</v>
      </c>
      <c r="AK17" s="177">
        <v>23</v>
      </c>
      <c r="AL17" s="176">
        <v>22</v>
      </c>
      <c r="AM17" s="175">
        <v>27</v>
      </c>
      <c r="AN17" s="178">
        <v>29</v>
      </c>
      <c r="AO17" s="179">
        <v>42</v>
      </c>
      <c r="AP17" s="176">
        <v>35</v>
      </c>
      <c r="AQ17" s="175">
        <v>59</v>
      </c>
      <c r="AR17" s="176">
        <v>29</v>
      </c>
      <c r="AS17" s="175">
        <v>55</v>
      </c>
      <c r="AT17" s="176">
        <v>28</v>
      </c>
      <c r="AU17" s="180">
        <v>0</v>
      </c>
      <c r="AV17" s="173">
        <v>13</v>
      </c>
      <c r="AW17" s="173">
        <v>6</v>
      </c>
      <c r="AX17" s="181">
        <v>38</v>
      </c>
    </row>
    <row r="18" spans="1:50" x14ac:dyDescent="0.2">
      <c r="A18" s="182" t="s">
        <v>9</v>
      </c>
      <c r="B18" s="183">
        <v>5</v>
      </c>
      <c r="C18" s="184">
        <v>34</v>
      </c>
      <c r="D18" s="183">
        <v>3</v>
      </c>
      <c r="E18" s="184">
        <v>25</v>
      </c>
      <c r="F18" s="183">
        <v>4</v>
      </c>
      <c r="G18" s="184">
        <v>30</v>
      </c>
      <c r="H18" s="183">
        <v>5</v>
      </c>
      <c r="I18" s="184">
        <v>32</v>
      </c>
      <c r="J18" s="183">
        <v>4</v>
      </c>
      <c r="K18" s="184">
        <v>35</v>
      </c>
      <c r="L18" s="183">
        <v>4</v>
      </c>
      <c r="M18" s="184">
        <v>34</v>
      </c>
      <c r="N18" s="183">
        <v>4</v>
      </c>
      <c r="O18" s="184">
        <v>29</v>
      </c>
      <c r="P18" s="183">
        <v>5</v>
      </c>
      <c r="Q18" s="184">
        <v>30</v>
      </c>
      <c r="R18" s="183">
        <v>6</v>
      </c>
      <c r="S18" s="184">
        <v>28</v>
      </c>
      <c r="T18" s="183">
        <v>6</v>
      </c>
      <c r="U18" s="184">
        <v>31</v>
      </c>
      <c r="V18" s="183">
        <v>6</v>
      </c>
      <c r="W18" s="184">
        <v>27</v>
      </c>
      <c r="X18" s="183">
        <v>7</v>
      </c>
      <c r="Y18" s="184">
        <v>30</v>
      </c>
      <c r="Z18" s="183">
        <v>5</v>
      </c>
      <c r="AA18" s="184">
        <v>23</v>
      </c>
      <c r="AB18" s="183">
        <v>7</v>
      </c>
      <c r="AC18" s="184">
        <v>31</v>
      </c>
      <c r="AD18" s="183">
        <v>10</v>
      </c>
      <c r="AE18" s="184">
        <v>43</v>
      </c>
      <c r="AF18" s="185">
        <v>11</v>
      </c>
      <c r="AG18" s="184">
        <v>58</v>
      </c>
      <c r="AH18" s="185">
        <v>18</v>
      </c>
      <c r="AI18" s="184">
        <v>61</v>
      </c>
      <c r="AJ18" s="186">
        <v>25</v>
      </c>
      <c r="AK18" s="186">
        <v>71</v>
      </c>
      <c r="AL18" s="185">
        <v>31</v>
      </c>
      <c r="AM18" s="184">
        <v>86</v>
      </c>
      <c r="AN18" s="187">
        <v>51</v>
      </c>
      <c r="AO18" s="188">
        <v>127</v>
      </c>
      <c r="AP18" s="185">
        <v>68</v>
      </c>
      <c r="AQ18" s="184">
        <v>169</v>
      </c>
      <c r="AR18" s="185">
        <v>66</v>
      </c>
      <c r="AS18" s="184">
        <v>188</v>
      </c>
      <c r="AT18" s="185">
        <v>62</v>
      </c>
      <c r="AU18" s="189" t="s">
        <v>8</v>
      </c>
      <c r="AV18" s="182">
        <v>99</v>
      </c>
      <c r="AW18" s="182">
        <v>29</v>
      </c>
      <c r="AX18" s="190">
        <v>31</v>
      </c>
    </row>
    <row r="19" spans="1:50" x14ac:dyDescent="0.2">
      <c r="A19" s="182" t="s">
        <v>21</v>
      </c>
      <c r="B19" s="183">
        <v>10</v>
      </c>
      <c r="C19" s="184">
        <v>42</v>
      </c>
      <c r="D19" s="183">
        <v>7</v>
      </c>
      <c r="E19" s="184">
        <v>38</v>
      </c>
      <c r="F19" s="183">
        <v>8</v>
      </c>
      <c r="G19" s="184">
        <v>39</v>
      </c>
      <c r="H19" s="183">
        <v>6</v>
      </c>
      <c r="I19" s="184">
        <v>34</v>
      </c>
      <c r="J19" s="183">
        <v>8</v>
      </c>
      <c r="K19" s="184">
        <v>39</v>
      </c>
      <c r="L19" s="183">
        <v>9</v>
      </c>
      <c r="M19" s="184">
        <v>38</v>
      </c>
      <c r="N19" s="183">
        <v>8</v>
      </c>
      <c r="O19" s="184">
        <v>36</v>
      </c>
      <c r="P19" s="183">
        <v>14</v>
      </c>
      <c r="Q19" s="184">
        <v>36</v>
      </c>
      <c r="R19" s="183">
        <v>12</v>
      </c>
      <c r="S19" s="184">
        <v>34</v>
      </c>
      <c r="T19" s="183">
        <v>14</v>
      </c>
      <c r="U19" s="184">
        <v>34</v>
      </c>
      <c r="V19" s="183">
        <v>15</v>
      </c>
      <c r="W19" s="184">
        <v>35</v>
      </c>
      <c r="X19" s="183">
        <v>16</v>
      </c>
      <c r="Y19" s="184">
        <v>37</v>
      </c>
      <c r="Z19" s="183">
        <v>16</v>
      </c>
      <c r="AA19" s="184">
        <v>37</v>
      </c>
      <c r="AB19" s="183">
        <v>20</v>
      </c>
      <c r="AC19" s="184">
        <v>49</v>
      </c>
      <c r="AD19" s="183">
        <v>22</v>
      </c>
      <c r="AE19" s="184">
        <v>44</v>
      </c>
      <c r="AF19" s="183">
        <v>25</v>
      </c>
      <c r="AG19" s="184">
        <v>61</v>
      </c>
      <c r="AH19" s="183">
        <v>24</v>
      </c>
      <c r="AI19" s="184">
        <v>51</v>
      </c>
      <c r="AJ19" s="183">
        <v>26</v>
      </c>
      <c r="AK19" s="184">
        <v>62</v>
      </c>
      <c r="AL19" s="183">
        <v>27</v>
      </c>
      <c r="AM19" s="184">
        <v>49</v>
      </c>
      <c r="AN19" s="183">
        <v>35</v>
      </c>
      <c r="AO19" s="184">
        <v>82</v>
      </c>
      <c r="AP19" s="183">
        <v>32</v>
      </c>
      <c r="AQ19" s="184">
        <v>77</v>
      </c>
      <c r="AR19" s="183">
        <v>35</v>
      </c>
      <c r="AS19" s="184">
        <v>66</v>
      </c>
      <c r="AT19" s="183">
        <v>41</v>
      </c>
      <c r="AU19" s="184">
        <v>0</v>
      </c>
      <c r="AV19" s="182">
        <v>70</v>
      </c>
      <c r="AW19" s="182">
        <v>59</v>
      </c>
      <c r="AX19" s="190">
        <v>94</v>
      </c>
    </row>
    <row r="20" spans="1:50" x14ac:dyDescent="0.2">
      <c r="A20" s="182" t="s">
        <v>10</v>
      </c>
      <c r="B20" s="183">
        <v>3</v>
      </c>
      <c r="C20" s="184">
        <v>3</v>
      </c>
      <c r="D20" s="183">
        <v>3</v>
      </c>
      <c r="E20" s="184">
        <v>4</v>
      </c>
      <c r="F20" s="183">
        <v>1</v>
      </c>
      <c r="G20" s="184">
        <v>1</v>
      </c>
      <c r="H20" s="183">
        <v>3</v>
      </c>
      <c r="I20" s="184">
        <v>5</v>
      </c>
      <c r="J20" s="183">
        <v>3</v>
      </c>
      <c r="K20" s="184">
        <v>6</v>
      </c>
      <c r="L20" s="183">
        <v>4</v>
      </c>
      <c r="M20" s="184">
        <v>7</v>
      </c>
      <c r="N20" s="183">
        <v>4</v>
      </c>
      <c r="O20" s="184">
        <v>7</v>
      </c>
      <c r="P20" s="183">
        <v>4</v>
      </c>
      <c r="Q20" s="184">
        <v>7</v>
      </c>
      <c r="R20" s="183">
        <v>4</v>
      </c>
      <c r="S20" s="184">
        <v>6</v>
      </c>
      <c r="T20" s="183">
        <v>5</v>
      </c>
      <c r="U20" s="184">
        <v>8</v>
      </c>
      <c r="V20" s="183">
        <v>6</v>
      </c>
      <c r="W20" s="184">
        <v>9</v>
      </c>
      <c r="X20" s="183">
        <v>5</v>
      </c>
      <c r="Y20" s="184">
        <v>6</v>
      </c>
      <c r="Z20" s="183">
        <v>9</v>
      </c>
      <c r="AA20" s="184">
        <v>11</v>
      </c>
      <c r="AB20" s="183">
        <v>8</v>
      </c>
      <c r="AC20" s="184">
        <v>10</v>
      </c>
      <c r="AD20" s="183">
        <v>11</v>
      </c>
      <c r="AE20" s="184">
        <v>12</v>
      </c>
      <c r="AF20" s="185">
        <v>11</v>
      </c>
      <c r="AG20" s="184">
        <v>13</v>
      </c>
      <c r="AH20" s="185">
        <v>12</v>
      </c>
      <c r="AI20" s="184">
        <v>15</v>
      </c>
      <c r="AJ20" s="186">
        <v>17</v>
      </c>
      <c r="AK20" s="186">
        <v>26</v>
      </c>
      <c r="AL20" s="185">
        <v>21</v>
      </c>
      <c r="AM20" s="184">
        <v>26</v>
      </c>
      <c r="AN20" s="187">
        <v>20</v>
      </c>
      <c r="AO20" s="188">
        <v>30</v>
      </c>
      <c r="AP20" s="185">
        <v>21</v>
      </c>
      <c r="AQ20" s="184">
        <v>32</v>
      </c>
      <c r="AR20" s="185">
        <v>20</v>
      </c>
      <c r="AS20" s="184">
        <v>25</v>
      </c>
      <c r="AT20" s="185">
        <v>17</v>
      </c>
      <c r="AU20" s="189" t="s">
        <v>8</v>
      </c>
      <c r="AV20" s="182">
        <v>18</v>
      </c>
      <c r="AW20" s="182">
        <v>14</v>
      </c>
      <c r="AX20" s="190">
        <v>22</v>
      </c>
    </row>
    <row r="21" spans="1:50" x14ac:dyDescent="0.2">
      <c r="A21" s="182" t="s">
        <v>32</v>
      </c>
      <c r="B21" s="183">
        <v>11</v>
      </c>
      <c r="C21" s="184">
        <v>13</v>
      </c>
      <c r="D21" s="183">
        <v>10</v>
      </c>
      <c r="E21" s="184">
        <v>13</v>
      </c>
      <c r="F21" s="183">
        <v>14</v>
      </c>
      <c r="G21" s="184">
        <v>28</v>
      </c>
      <c r="H21" s="183">
        <v>17</v>
      </c>
      <c r="I21" s="184">
        <v>31</v>
      </c>
      <c r="J21" s="183">
        <v>14</v>
      </c>
      <c r="K21" s="184">
        <v>28</v>
      </c>
      <c r="L21" s="183">
        <v>19</v>
      </c>
      <c r="M21" s="184">
        <v>23</v>
      </c>
      <c r="N21" s="183">
        <v>16</v>
      </c>
      <c r="O21" s="184">
        <v>28</v>
      </c>
      <c r="P21" s="183">
        <v>23</v>
      </c>
      <c r="Q21" s="184">
        <v>37</v>
      </c>
      <c r="R21" s="183">
        <v>22</v>
      </c>
      <c r="S21" s="184">
        <v>27</v>
      </c>
      <c r="T21" s="183">
        <v>22</v>
      </c>
      <c r="U21" s="184">
        <v>28</v>
      </c>
      <c r="V21" s="183">
        <v>27</v>
      </c>
      <c r="W21" s="184">
        <v>32</v>
      </c>
      <c r="X21" s="183">
        <v>25</v>
      </c>
      <c r="Y21" s="184">
        <v>31</v>
      </c>
      <c r="Z21" s="183">
        <v>31</v>
      </c>
      <c r="AA21" s="184">
        <v>39</v>
      </c>
      <c r="AB21" s="183">
        <v>36</v>
      </c>
      <c r="AC21" s="184">
        <v>43</v>
      </c>
      <c r="AD21" s="183">
        <v>41</v>
      </c>
      <c r="AE21" s="184">
        <v>52</v>
      </c>
      <c r="AF21" s="185">
        <v>58</v>
      </c>
      <c r="AG21" s="184">
        <v>71</v>
      </c>
      <c r="AH21" s="185">
        <v>67</v>
      </c>
      <c r="AI21" s="184">
        <v>92</v>
      </c>
      <c r="AJ21" s="186">
        <v>84</v>
      </c>
      <c r="AK21" s="186">
        <v>110</v>
      </c>
      <c r="AL21" s="185">
        <v>95</v>
      </c>
      <c r="AM21" s="184">
        <v>121</v>
      </c>
      <c r="AN21" s="187">
        <v>108</v>
      </c>
      <c r="AO21" s="188">
        <v>145</v>
      </c>
      <c r="AP21" s="185">
        <v>112</v>
      </c>
      <c r="AQ21" s="184">
        <v>145</v>
      </c>
      <c r="AR21" s="185">
        <v>116</v>
      </c>
      <c r="AS21" s="184">
        <v>146</v>
      </c>
      <c r="AT21" s="185">
        <v>94</v>
      </c>
      <c r="AU21" s="189">
        <v>0</v>
      </c>
      <c r="AV21" s="182">
        <v>88</v>
      </c>
      <c r="AW21" s="182">
        <v>62</v>
      </c>
      <c r="AX21" s="190">
        <v>89</v>
      </c>
    </row>
    <row r="22" spans="1:50" x14ac:dyDescent="0.2">
      <c r="A22" s="182" t="s">
        <v>13</v>
      </c>
      <c r="B22" s="183">
        <v>4</v>
      </c>
      <c r="C22" s="184">
        <v>9</v>
      </c>
      <c r="D22" s="183">
        <v>5</v>
      </c>
      <c r="E22" s="184">
        <v>9</v>
      </c>
      <c r="F22" s="183">
        <v>4</v>
      </c>
      <c r="G22" s="184">
        <v>6</v>
      </c>
      <c r="H22" s="183">
        <v>5</v>
      </c>
      <c r="I22" s="184">
        <v>9</v>
      </c>
      <c r="J22" s="183">
        <v>5</v>
      </c>
      <c r="K22" s="184">
        <v>10</v>
      </c>
      <c r="L22" s="183">
        <v>3</v>
      </c>
      <c r="M22" s="184">
        <v>7</v>
      </c>
      <c r="N22" s="183">
        <v>5</v>
      </c>
      <c r="O22" s="184">
        <v>7</v>
      </c>
      <c r="P22" s="183">
        <v>3</v>
      </c>
      <c r="Q22" s="184">
        <v>7</v>
      </c>
      <c r="R22" s="183">
        <v>5</v>
      </c>
      <c r="S22" s="184">
        <v>9</v>
      </c>
      <c r="T22" s="183">
        <v>6</v>
      </c>
      <c r="U22" s="184">
        <v>10</v>
      </c>
      <c r="V22" s="183">
        <v>5</v>
      </c>
      <c r="W22" s="184">
        <v>7</v>
      </c>
      <c r="X22" s="183">
        <v>4</v>
      </c>
      <c r="Y22" s="184">
        <v>6</v>
      </c>
      <c r="Z22" s="183">
        <v>4</v>
      </c>
      <c r="AA22" s="184">
        <v>6</v>
      </c>
      <c r="AB22" s="183">
        <v>6</v>
      </c>
      <c r="AC22" s="184">
        <v>9</v>
      </c>
      <c r="AD22" s="183">
        <v>8</v>
      </c>
      <c r="AE22" s="184">
        <v>13</v>
      </c>
      <c r="AF22" s="185">
        <v>11</v>
      </c>
      <c r="AG22" s="184">
        <v>24</v>
      </c>
      <c r="AH22" s="185">
        <v>11</v>
      </c>
      <c r="AI22" s="184">
        <v>18</v>
      </c>
      <c r="AJ22" s="186">
        <v>15</v>
      </c>
      <c r="AK22" s="186">
        <v>29</v>
      </c>
      <c r="AL22" s="185">
        <v>14</v>
      </c>
      <c r="AM22" s="184">
        <v>23</v>
      </c>
      <c r="AN22" s="187">
        <v>22</v>
      </c>
      <c r="AO22" s="188">
        <v>38</v>
      </c>
      <c r="AP22" s="185">
        <v>27</v>
      </c>
      <c r="AQ22" s="184">
        <v>49</v>
      </c>
      <c r="AR22" s="185">
        <v>25</v>
      </c>
      <c r="AS22" s="184">
        <v>50</v>
      </c>
      <c r="AT22" s="185">
        <v>20</v>
      </c>
      <c r="AU22" s="189" t="s">
        <v>8</v>
      </c>
      <c r="AV22" s="182">
        <v>35</v>
      </c>
      <c r="AW22" s="182">
        <v>26</v>
      </c>
      <c r="AX22" s="190">
        <v>23</v>
      </c>
    </row>
    <row r="23" spans="1:50" x14ac:dyDescent="0.2">
      <c r="A23" s="191" t="s">
        <v>14</v>
      </c>
      <c r="B23" s="192">
        <v>7</v>
      </c>
      <c r="C23" s="193">
        <v>9</v>
      </c>
      <c r="D23" s="192">
        <v>4</v>
      </c>
      <c r="E23" s="193">
        <v>6</v>
      </c>
      <c r="F23" s="192">
        <v>6</v>
      </c>
      <c r="G23" s="193">
        <v>9</v>
      </c>
      <c r="H23" s="192">
        <v>5</v>
      </c>
      <c r="I23" s="193">
        <v>7</v>
      </c>
      <c r="J23" s="192">
        <v>5</v>
      </c>
      <c r="K23" s="193">
        <v>7</v>
      </c>
      <c r="L23" s="192">
        <v>3</v>
      </c>
      <c r="M23" s="193">
        <v>5</v>
      </c>
      <c r="N23" s="192">
        <v>7</v>
      </c>
      <c r="O23" s="193">
        <v>9</v>
      </c>
      <c r="P23" s="192">
        <v>7</v>
      </c>
      <c r="Q23" s="193">
        <v>20</v>
      </c>
      <c r="R23" s="192">
        <v>7</v>
      </c>
      <c r="S23" s="193">
        <v>9</v>
      </c>
      <c r="T23" s="192">
        <v>6</v>
      </c>
      <c r="U23" s="193">
        <v>8</v>
      </c>
      <c r="V23" s="192">
        <v>8</v>
      </c>
      <c r="W23" s="193">
        <v>11</v>
      </c>
      <c r="X23" s="192">
        <v>5</v>
      </c>
      <c r="Y23" s="193">
        <v>8</v>
      </c>
      <c r="Z23" s="192">
        <v>6</v>
      </c>
      <c r="AA23" s="193">
        <v>8</v>
      </c>
      <c r="AB23" s="192">
        <v>7</v>
      </c>
      <c r="AC23" s="193">
        <v>17</v>
      </c>
      <c r="AD23" s="192">
        <v>7</v>
      </c>
      <c r="AE23" s="193">
        <v>10</v>
      </c>
      <c r="AF23" s="194">
        <v>11</v>
      </c>
      <c r="AG23" s="193">
        <v>40</v>
      </c>
      <c r="AH23" s="194">
        <v>12</v>
      </c>
      <c r="AI23" s="193">
        <v>41</v>
      </c>
      <c r="AJ23" s="195">
        <v>19</v>
      </c>
      <c r="AK23" s="195">
        <v>40</v>
      </c>
      <c r="AL23" s="194">
        <v>17</v>
      </c>
      <c r="AM23" s="193">
        <v>42</v>
      </c>
      <c r="AN23" s="196">
        <v>24</v>
      </c>
      <c r="AO23" s="197">
        <v>50</v>
      </c>
      <c r="AP23" s="194">
        <v>24</v>
      </c>
      <c r="AQ23" s="193">
        <v>60</v>
      </c>
      <c r="AR23" s="194">
        <v>22</v>
      </c>
      <c r="AS23" s="193">
        <v>63</v>
      </c>
      <c r="AT23" s="194">
        <v>19</v>
      </c>
      <c r="AU23" s="198" t="s">
        <v>8</v>
      </c>
      <c r="AV23" s="191">
        <v>32</v>
      </c>
      <c r="AW23" s="191">
        <v>22</v>
      </c>
      <c r="AX23" s="199">
        <v>23</v>
      </c>
    </row>
    <row r="24" spans="1:50" s="169" customFormat="1" x14ac:dyDescent="0.2">
      <c r="A24" s="214" t="s">
        <v>35</v>
      </c>
      <c r="B24" s="215">
        <f>SUM(B17:B23)</f>
        <v>41</v>
      </c>
      <c r="C24" s="216">
        <f>SUM(C17:C23)</f>
        <v>111</v>
      </c>
      <c r="D24" s="215">
        <f>SUM(D17:D23)</f>
        <v>34</v>
      </c>
      <c r="E24" s="216">
        <f>SUM(E17:E23)</f>
        <v>98</v>
      </c>
      <c r="F24" s="215">
        <f t="shared" ref="F24:AM24" si="0">SUM(F17:F23)</f>
        <v>39</v>
      </c>
      <c r="G24" s="216">
        <f t="shared" si="0"/>
        <v>116</v>
      </c>
      <c r="H24" s="215">
        <f t="shared" si="0"/>
        <v>43</v>
      </c>
      <c r="I24" s="216">
        <f t="shared" si="0"/>
        <v>121</v>
      </c>
      <c r="J24" s="215">
        <f t="shared" si="0"/>
        <v>41</v>
      </c>
      <c r="K24" s="216">
        <f t="shared" si="0"/>
        <v>128</v>
      </c>
      <c r="L24" s="215">
        <f t="shared" si="0"/>
        <v>44</v>
      </c>
      <c r="M24" s="216">
        <f t="shared" si="0"/>
        <v>117</v>
      </c>
      <c r="N24" s="215">
        <f t="shared" si="0"/>
        <v>45</v>
      </c>
      <c r="O24" s="216">
        <f t="shared" si="0"/>
        <v>117</v>
      </c>
      <c r="P24" s="215">
        <f t="shared" si="0"/>
        <v>58</v>
      </c>
      <c r="Q24" s="216">
        <f t="shared" si="0"/>
        <v>140</v>
      </c>
      <c r="R24" s="215">
        <f t="shared" si="0"/>
        <v>59</v>
      </c>
      <c r="S24" s="216">
        <f t="shared" si="0"/>
        <v>117</v>
      </c>
      <c r="T24" s="215">
        <f t="shared" si="0"/>
        <v>61</v>
      </c>
      <c r="U24" s="216">
        <f t="shared" si="0"/>
        <v>121</v>
      </c>
      <c r="V24" s="215">
        <f t="shared" si="0"/>
        <v>69</v>
      </c>
      <c r="W24" s="216">
        <f t="shared" si="0"/>
        <v>123</v>
      </c>
      <c r="X24" s="215">
        <f t="shared" si="0"/>
        <v>65</v>
      </c>
      <c r="Y24" s="216">
        <f t="shared" si="0"/>
        <v>122</v>
      </c>
      <c r="Z24" s="215">
        <f t="shared" si="0"/>
        <v>75</v>
      </c>
      <c r="AA24" s="216">
        <f t="shared" si="0"/>
        <v>128</v>
      </c>
      <c r="AB24" s="215">
        <f t="shared" si="0"/>
        <v>89</v>
      </c>
      <c r="AC24" s="216">
        <f t="shared" si="0"/>
        <v>164</v>
      </c>
      <c r="AD24" s="215">
        <f t="shared" si="0"/>
        <v>104</v>
      </c>
      <c r="AE24" s="216">
        <f t="shared" si="0"/>
        <v>179</v>
      </c>
      <c r="AF24" s="217">
        <f t="shared" si="0"/>
        <v>134</v>
      </c>
      <c r="AG24" s="216">
        <f t="shared" si="0"/>
        <v>274</v>
      </c>
      <c r="AH24" s="217">
        <f t="shared" si="0"/>
        <v>149</v>
      </c>
      <c r="AI24" s="216">
        <f t="shared" si="0"/>
        <v>283</v>
      </c>
      <c r="AJ24" s="218">
        <f t="shared" si="0"/>
        <v>202</v>
      </c>
      <c r="AK24" s="216">
        <f t="shared" si="0"/>
        <v>361</v>
      </c>
      <c r="AL24" s="217">
        <f t="shared" si="0"/>
        <v>227</v>
      </c>
      <c r="AM24" s="216">
        <f t="shared" si="0"/>
        <v>374</v>
      </c>
      <c r="AN24" s="219">
        <v>289</v>
      </c>
      <c r="AO24" s="220">
        <v>514</v>
      </c>
      <c r="AP24" s="217">
        <v>319</v>
      </c>
      <c r="AQ24" s="216">
        <v>591</v>
      </c>
      <c r="AR24" s="217">
        <v>313</v>
      </c>
      <c r="AS24" s="216">
        <v>593</v>
      </c>
      <c r="AT24" s="217">
        <v>281</v>
      </c>
      <c r="AU24" s="221" t="s">
        <v>8</v>
      </c>
      <c r="AV24" s="214">
        <f>SUM(AV17:AV23)</f>
        <v>355</v>
      </c>
      <c r="AW24" s="214">
        <f>SUM(AW17:AW23)</f>
        <v>218</v>
      </c>
      <c r="AX24" s="222">
        <f>SUM(AX17:AX23)</f>
        <v>320</v>
      </c>
    </row>
    <row r="25" spans="1:50" s="163" customFormat="1" ht="11.25" x14ac:dyDescent="0.2">
      <c r="A25" s="200" t="s">
        <v>34</v>
      </c>
      <c r="AV25" s="201"/>
      <c r="AW25" s="201"/>
    </row>
    <row r="26" spans="1:50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</row>
  </sheetData>
  <mergeCells count="23">
    <mergeCell ref="B14:C14"/>
    <mergeCell ref="AP14:AQ14"/>
    <mergeCell ref="AR14:AS14"/>
    <mergeCell ref="AT14:AU14"/>
    <mergeCell ref="D14:E14"/>
    <mergeCell ref="AD14:AE14"/>
    <mergeCell ref="AF14:AG14"/>
    <mergeCell ref="AH14:AI14"/>
    <mergeCell ref="AJ14:AK14"/>
    <mergeCell ref="AL14:AM14"/>
    <mergeCell ref="AN14:AO14"/>
    <mergeCell ref="R14:S14"/>
    <mergeCell ref="T14:U14"/>
    <mergeCell ref="V14:W14"/>
    <mergeCell ref="X14:Y14"/>
    <mergeCell ref="Z14:AA14"/>
    <mergeCell ref="AB14:AC14"/>
    <mergeCell ref="P14:Q14"/>
    <mergeCell ref="F14:G14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7"/>
  <sheetViews>
    <sheetView workbookViewId="0">
      <selection activeCell="A6" sqref="A6"/>
    </sheetView>
  </sheetViews>
  <sheetFormatPr baseColWidth="10" defaultRowHeight="16.5" x14ac:dyDescent="0.35"/>
  <cols>
    <col min="1" max="1" width="19.85546875" style="112" customWidth="1"/>
    <col min="2" max="2" width="9.42578125" style="112" bestFit="1" customWidth="1"/>
    <col min="3" max="3" width="10.140625" style="112" bestFit="1" customWidth="1"/>
    <col min="4" max="4" width="9.42578125" style="112" bestFit="1" customWidth="1"/>
    <col min="5" max="5" width="10.140625" style="112" bestFit="1" customWidth="1"/>
    <col min="6" max="6" width="9.42578125" style="112" bestFit="1" customWidth="1"/>
    <col min="7" max="7" width="10.140625" style="112" bestFit="1" customWidth="1"/>
    <col min="8" max="8" width="9.42578125" style="112" bestFit="1" customWidth="1"/>
    <col min="9" max="9" width="10.140625" style="112" bestFit="1" customWidth="1"/>
    <col min="10" max="10" width="9.42578125" style="112" bestFit="1" customWidth="1"/>
    <col min="11" max="11" width="10.140625" style="112" bestFit="1" customWidth="1"/>
    <col min="12" max="12" width="9.42578125" style="112" bestFit="1" customWidth="1"/>
    <col min="13" max="13" width="10.140625" style="112" bestFit="1" customWidth="1"/>
    <col min="14" max="14" width="9.42578125" style="112" bestFit="1" customWidth="1"/>
    <col min="15" max="15" width="10.140625" style="112" bestFit="1" customWidth="1"/>
    <col min="16" max="16" width="9.42578125" style="112" bestFit="1" customWidth="1"/>
    <col min="17" max="17" width="10.140625" style="112" bestFit="1" customWidth="1"/>
    <col min="18" max="18" width="9.42578125" style="112" bestFit="1" customWidth="1"/>
    <col min="19" max="19" width="10.140625" style="112" bestFit="1" customWidth="1"/>
    <col min="20" max="20" width="9.42578125" style="112" bestFit="1" customWidth="1"/>
    <col min="21" max="21" width="10.140625" style="112" bestFit="1" customWidth="1"/>
    <col min="22" max="22" width="9.42578125" style="112" bestFit="1" customWidth="1"/>
    <col min="23" max="23" width="10.140625" style="112" bestFit="1" customWidth="1"/>
    <col min="24" max="24" width="9.42578125" style="112" bestFit="1" customWidth="1"/>
    <col min="25" max="25" width="10.140625" style="112" bestFit="1" customWidth="1"/>
    <col min="26" max="26" width="9.42578125" style="112" bestFit="1" customWidth="1"/>
    <col min="27" max="27" width="10.140625" style="112" bestFit="1" customWidth="1"/>
    <col min="28" max="28" width="9.42578125" style="112" bestFit="1" customWidth="1"/>
    <col min="29" max="29" width="10.140625" style="112" bestFit="1" customWidth="1"/>
    <col min="30" max="30" width="9.42578125" style="112" bestFit="1" customWidth="1"/>
    <col min="31" max="31" width="10.140625" style="112" bestFit="1" customWidth="1"/>
    <col min="32" max="32" width="9.42578125" style="112" bestFit="1" customWidth="1"/>
    <col min="33" max="33" width="10.140625" style="112" bestFit="1" customWidth="1"/>
    <col min="34" max="34" width="9.42578125" style="112" bestFit="1" customWidth="1"/>
    <col min="35" max="35" width="10.140625" style="112" bestFit="1" customWidth="1"/>
    <col min="36" max="36" width="9.42578125" style="112" bestFit="1" customWidth="1"/>
    <col min="37" max="40" width="10.140625" style="112" bestFit="1" customWidth="1"/>
    <col min="41" max="16384" width="11.42578125" style="112"/>
  </cols>
  <sheetData>
    <row r="1" spans="1:41" s="82" customFormat="1" ht="34.5" x14ac:dyDescent="0.6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</row>
    <row r="2" spans="1:41" s="86" customFormat="1" ht="23.25" x14ac:dyDescent="0.45">
      <c r="A2" s="83" t="s">
        <v>20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  <c r="AE2" s="85"/>
      <c r="AF2" s="85"/>
      <c r="AG2" s="85"/>
      <c r="AH2" s="85"/>
      <c r="AI2" s="85"/>
      <c r="AJ2" s="85"/>
      <c r="AK2" s="85"/>
      <c r="AL2" s="85"/>
      <c r="AM2" s="85"/>
    </row>
    <row r="3" spans="1:41" s="154" customFormat="1" ht="15" x14ac:dyDescent="0.25">
      <c r="A3" s="224" t="s">
        <v>38</v>
      </c>
    </row>
    <row r="4" spans="1:41" s="154" customFormat="1" ht="12.75" x14ac:dyDescent="0.2"/>
    <row r="5" spans="1:41" s="114" customFormat="1" ht="18" x14ac:dyDescent="0.35">
      <c r="A5" s="112" t="s">
        <v>31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13"/>
      <c r="AH5" s="113"/>
    </row>
    <row r="6" spans="1:41" x14ac:dyDescent="0.3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</row>
    <row r="7" spans="1:41" s="117" customFormat="1" x14ac:dyDescent="0.35">
      <c r="A7" s="112" t="s">
        <v>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</row>
    <row r="8" spans="1:41" s="117" customFormat="1" ht="14.25" x14ac:dyDescent="0.3">
      <c r="A8" s="118" t="s">
        <v>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</row>
    <row r="9" spans="1:41" s="117" customFormat="1" ht="14.25" x14ac:dyDescent="0.3"/>
    <row r="10" spans="1:41" ht="18" x14ac:dyDescent="0.35">
      <c r="A10" s="223" t="s">
        <v>36</v>
      </c>
    </row>
    <row r="11" spans="1:41" x14ac:dyDescent="0.35">
      <c r="AI11" s="119"/>
      <c r="AJ11" s="119"/>
      <c r="AK11" s="119"/>
      <c r="AL11" s="119"/>
      <c r="AM11" s="119"/>
    </row>
    <row r="12" spans="1:41" s="87" customFormat="1" ht="19.5" x14ac:dyDescent="0.4">
      <c r="A12" s="86" t="s">
        <v>17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9"/>
      <c r="AJ12" s="89"/>
      <c r="AK12" s="89"/>
      <c r="AL12" s="89"/>
      <c r="AM12" s="89"/>
    </row>
    <row r="13" spans="1:41" x14ac:dyDescent="0.35">
      <c r="A13" s="120" t="s">
        <v>18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F13" s="121"/>
      <c r="AG13" s="121"/>
      <c r="AH13" s="121"/>
      <c r="AI13" s="119"/>
      <c r="AJ13" s="119"/>
      <c r="AK13" s="119"/>
      <c r="AL13" s="119"/>
      <c r="AM13" s="119"/>
    </row>
    <row r="14" spans="1:41" ht="17.25" x14ac:dyDescent="0.35">
      <c r="A14" s="121"/>
      <c r="B14" s="230">
        <v>2019</v>
      </c>
      <c r="C14" s="231"/>
      <c r="D14" s="230">
        <v>2018</v>
      </c>
      <c r="E14" s="231"/>
      <c r="F14" s="230">
        <v>2017</v>
      </c>
      <c r="G14" s="231"/>
      <c r="H14" s="230">
        <v>2016</v>
      </c>
      <c r="I14" s="231"/>
      <c r="J14" s="230">
        <v>2015</v>
      </c>
      <c r="K14" s="231"/>
      <c r="L14" s="230">
        <v>2014</v>
      </c>
      <c r="M14" s="231"/>
      <c r="N14" s="230">
        <v>2013</v>
      </c>
      <c r="O14" s="231"/>
      <c r="P14" s="230">
        <v>2012</v>
      </c>
      <c r="Q14" s="231"/>
      <c r="R14" s="230">
        <v>2011</v>
      </c>
      <c r="S14" s="231"/>
      <c r="T14" s="230">
        <v>2010</v>
      </c>
      <c r="U14" s="231"/>
      <c r="V14" s="230">
        <v>2009</v>
      </c>
      <c r="W14" s="231"/>
      <c r="X14" s="230">
        <v>2008</v>
      </c>
      <c r="Y14" s="231"/>
      <c r="Z14" s="230">
        <v>2007</v>
      </c>
      <c r="AA14" s="231"/>
      <c r="AB14" s="230">
        <v>2006</v>
      </c>
      <c r="AC14" s="231"/>
      <c r="AD14" s="230">
        <v>2005</v>
      </c>
      <c r="AE14" s="231"/>
      <c r="AF14" s="230">
        <v>2004</v>
      </c>
      <c r="AG14" s="231"/>
      <c r="AH14" s="230">
        <v>2003</v>
      </c>
      <c r="AI14" s="231"/>
      <c r="AJ14" s="232" t="s">
        <v>29</v>
      </c>
      <c r="AK14" s="233"/>
      <c r="AL14" s="122">
        <v>2001</v>
      </c>
      <c r="AM14" s="122">
        <v>2000</v>
      </c>
      <c r="AN14" s="123">
        <v>1999</v>
      </c>
      <c r="AO14" s="121"/>
    </row>
    <row r="15" spans="1:41" s="82" customFormat="1" x14ac:dyDescent="0.35">
      <c r="A15" s="92" t="s">
        <v>2</v>
      </c>
      <c r="B15" s="93" t="s">
        <v>3</v>
      </c>
      <c r="C15" s="94" t="s">
        <v>15</v>
      </c>
      <c r="D15" s="93" t="s">
        <v>3</v>
      </c>
      <c r="E15" s="94" t="s">
        <v>15</v>
      </c>
      <c r="F15" s="93" t="s">
        <v>3</v>
      </c>
      <c r="G15" s="94" t="s">
        <v>15</v>
      </c>
      <c r="H15" s="93" t="s">
        <v>3</v>
      </c>
      <c r="I15" s="94" t="s">
        <v>15</v>
      </c>
      <c r="J15" s="93" t="s">
        <v>3</v>
      </c>
      <c r="K15" s="94" t="s">
        <v>15</v>
      </c>
      <c r="L15" s="93" t="s">
        <v>3</v>
      </c>
      <c r="M15" s="94" t="s">
        <v>15</v>
      </c>
      <c r="N15" s="93" t="s">
        <v>3</v>
      </c>
      <c r="O15" s="94" t="s">
        <v>15</v>
      </c>
      <c r="P15" s="93" t="s">
        <v>3</v>
      </c>
      <c r="Q15" s="94" t="s">
        <v>15</v>
      </c>
      <c r="R15" s="93" t="s">
        <v>3</v>
      </c>
      <c r="S15" s="94" t="s">
        <v>15</v>
      </c>
      <c r="T15" s="95" t="s">
        <v>3</v>
      </c>
      <c r="U15" s="94" t="s">
        <v>15</v>
      </c>
      <c r="V15" s="95" t="s">
        <v>3</v>
      </c>
      <c r="W15" s="94" t="s">
        <v>15</v>
      </c>
      <c r="X15" s="95" t="s">
        <v>3</v>
      </c>
      <c r="Y15" s="94" t="s">
        <v>15</v>
      </c>
      <c r="Z15" s="95" t="s">
        <v>3</v>
      </c>
      <c r="AA15" s="94" t="s">
        <v>15</v>
      </c>
      <c r="AB15" s="95" t="s">
        <v>3</v>
      </c>
      <c r="AC15" s="94" t="s">
        <v>15</v>
      </c>
      <c r="AD15" s="95" t="s">
        <v>3</v>
      </c>
      <c r="AE15" s="94" t="s">
        <v>15</v>
      </c>
      <c r="AF15" s="95" t="s">
        <v>3</v>
      </c>
      <c r="AG15" s="94" t="s">
        <v>15</v>
      </c>
      <c r="AH15" s="95" t="s">
        <v>3</v>
      </c>
      <c r="AI15" s="94" t="s">
        <v>15</v>
      </c>
      <c r="AJ15" s="96" t="s">
        <v>3</v>
      </c>
      <c r="AK15" s="94" t="s">
        <v>15</v>
      </c>
      <c r="AL15" s="94" t="s">
        <v>15</v>
      </c>
      <c r="AM15" s="94" t="s">
        <v>15</v>
      </c>
      <c r="AN15" s="94" t="s">
        <v>15</v>
      </c>
      <c r="AO15" s="91"/>
    </row>
    <row r="16" spans="1:41" s="90" customFormat="1" x14ac:dyDescent="0.35">
      <c r="A16" s="97" t="s">
        <v>4</v>
      </c>
      <c r="B16" s="98" t="s">
        <v>5</v>
      </c>
      <c r="C16" s="99" t="s">
        <v>6</v>
      </c>
      <c r="D16" s="98" t="s">
        <v>5</v>
      </c>
      <c r="E16" s="99" t="s">
        <v>6</v>
      </c>
      <c r="F16" s="98" t="s">
        <v>5</v>
      </c>
      <c r="G16" s="99" t="s">
        <v>6</v>
      </c>
      <c r="H16" s="98" t="s">
        <v>5</v>
      </c>
      <c r="I16" s="99" t="s">
        <v>6</v>
      </c>
      <c r="J16" s="98" t="s">
        <v>5</v>
      </c>
      <c r="K16" s="99" t="s">
        <v>6</v>
      </c>
      <c r="L16" s="98" t="s">
        <v>5</v>
      </c>
      <c r="M16" s="99" t="s">
        <v>6</v>
      </c>
      <c r="N16" s="98" t="s">
        <v>5</v>
      </c>
      <c r="O16" s="99" t="s">
        <v>6</v>
      </c>
      <c r="P16" s="98" t="s">
        <v>5</v>
      </c>
      <c r="Q16" s="99" t="s">
        <v>6</v>
      </c>
      <c r="R16" s="98" t="s">
        <v>5</v>
      </c>
      <c r="S16" s="99" t="s">
        <v>6</v>
      </c>
      <c r="T16" s="100" t="s">
        <v>5</v>
      </c>
      <c r="U16" s="99" t="s">
        <v>6</v>
      </c>
      <c r="V16" s="100" t="s">
        <v>5</v>
      </c>
      <c r="W16" s="99" t="s">
        <v>6</v>
      </c>
      <c r="X16" s="100" t="s">
        <v>5</v>
      </c>
      <c r="Y16" s="99" t="s">
        <v>6</v>
      </c>
      <c r="Z16" s="100" t="s">
        <v>5</v>
      </c>
      <c r="AA16" s="99" t="s">
        <v>6</v>
      </c>
      <c r="AB16" s="100" t="s">
        <v>5</v>
      </c>
      <c r="AC16" s="99" t="s">
        <v>6</v>
      </c>
      <c r="AD16" s="100" t="s">
        <v>5</v>
      </c>
      <c r="AE16" s="99" t="s">
        <v>6</v>
      </c>
      <c r="AF16" s="100" t="s">
        <v>5</v>
      </c>
      <c r="AG16" s="99" t="s">
        <v>6</v>
      </c>
      <c r="AH16" s="100" t="s">
        <v>5</v>
      </c>
      <c r="AI16" s="99" t="s">
        <v>6</v>
      </c>
      <c r="AJ16" s="100" t="s">
        <v>5</v>
      </c>
      <c r="AK16" s="99" t="s">
        <v>6</v>
      </c>
      <c r="AL16" s="101" t="s">
        <v>7</v>
      </c>
      <c r="AM16" s="101" t="s">
        <v>7</v>
      </c>
      <c r="AN16" s="101" t="s">
        <v>7</v>
      </c>
      <c r="AO16" s="102"/>
    </row>
    <row r="17" spans="1:40" x14ac:dyDescent="0.35">
      <c r="A17" s="124" t="s">
        <v>16</v>
      </c>
      <c r="B17" s="125">
        <v>2</v>
      </c>
      <c r="C17" s="126">
        <v>3</v>
      </c>
      <c r="D17" s="125">
        <v>1</v>
      </c>
      <c r="E17" s="126">
        <v>1</v>
      </c>
      <c r="F17" s="125">
        <v>2</v>
      </c>
      <c r="G17" s="126">
        <v>3</v>
      </c>
      <c r="H17" s="125">
        <v>3</v>
      </c>
      <c r="I17" s="126">
        <v>4</v>
      </c>
      <c r="J17" s="125">
        <v>2</v>
      </c>
      <c r="K17" s="126">
        <v>2</v>
      </c>
      <c r="L17" s="125">
        <v>2</v>
      </c>
      <c r="M17" s="126">
        <v>2</v>
      </c>
      <c r="N17" s="125">
        <v>3</v>
      </c>
      <c r="O17" s="126">
        <v>4</v>
      </c>
      <c r="P17" s="125">
        <v>4</v>
      </c>
      <c r="Q17" s="126">
        <v>4</v>
      </c>
      <c r="R17" s="125">
        <v>5</v>
      </c>
      <c r="S17" s="126">
        <v>5</v>
      </c>
      <c r="T17" s="125">
        <v>5</v>
      </c>
      <c r="U17" s="126">
        <v>5</v>
      </c>
      <c r="V17" s="127">
        <v>7</v>
      </c>
      <c r="W17" s="126">
        <v>7</v>
      </c>
      <c r="X17" s="127">
        <v>5</v>
      </c>
      <c r="Y17" s="126">
        <v>5</v>
      </c>
      <c r="Z17" s="128">
        <v>16</v>
      </c>
      <c r="AA17" s="128">
        <v>23</v>
      </c>
      <c r="AB17" s="127">
        <v>22</v>
      </c>
      <c r="AC17" s="126">
        <v>27</v>
      </c>
      <c r="AD17" s="129">
        <v>29</v>
      </c>
      <c r="AE17" s="130">
        <v>42</v>
      </c>
      <c r="AF17" s="127">
        <v>35</v>
      </c>
      <c r="AG17" s="126">
        <v>59</v>
      </c>
      <c r="AH17" s="127">
        <v>29</v>
      </c>
      <c r="AI17" s="126">
        <v>55</v>
      </c>
      <c r="AJ17" s="127">
        <v>28</v>
      </c>
      <c r="AK17" s="131">
        <v>0</v>
      </c>
      <c r="AL17" s="124">
        <v>13</v>
      </c>
      <c r="AM17" s="124">
        <v>6</v>
      </c>
      <c r="AN17" s="132">
        <v>38</v>
      </c>
    </row>
    <row r="18" spans="1:40" x14ac:dyDescent="0.35">
      <c r="A18" s="133" t="s">
        <v>9</v>
      </c>
      <c r="B18" s="134">
        <v>4</v>
      </c>
      <c r="C18" s="135">
        <v>34</v>
      </c>
      <c r="D18" s="134">
        <v>4</v>
      </c>
      <c r="E18" s="135">
        <v>29</v>
      </c>
      <c r="F18" s="134">
        <v>5</v>
      </c>
      <c r="G18" s="135">
        <v>30</v>
      </c>
      <c r="H18" s="134">
        <v>6</v>
      </c>
      <c r="I18" s="135">
        <v>28</v>
      </c>
      <c r="J18" s="134">
        <v>6</v>
      </c>
      <c r="K18" s="135">
        <v>31</v>
      </c>
      <c r="L18" s="134">
        <v>6</v>
      </c>
      <c r="M18" s="135">
        <v>27</v>
      </c>
      <c r="N18" s="134">
        <v>7</v>
      </c>
      <c r="O18" s="135">
        <v>30</v>
      </c>
      <c r="P18" s="134">
        <v>5</v>
      </c>
      <c r="Q18" s="135">
        <v>23</v>
      </c>
      <c r="R18" s="134">
        <v>7</v>
      </c>
      <c r="S18" s="135">
        <v>31</v>
      </c>
      <c r="T18" s="134">
        <v>10</v>
      </c>
      <c r="U18" s="135">
        <v>43</v>
      </c>
      <c r="V18" s="136">
        <v>11</v>
      </c>
      <c r="W18" s="135">
        <v>58</v>
      </c>
      <c r="X18" s="136">
        <v>18</v>
      </c>
      <c r="Y18" s="135">
        <v>61</v>
      </c>
      <c r="Z18" s="137">
        <v>25</v>
      </c>
      <c r="AA18" s="137">
        <v>71</v>
      </c>
      <c r="AB18" s="136">
        <v>31</v>
      </c>
      <c r="AC18" s="135">
        <v>86</v>
      </c>
      <c r="AD18" s="138">
        <v>51</v>
      </c>
      <c r="AE18" s="139">
        <v>127</v>
      </c>
      <c r="AF18" s="136">
        <v>68</v>
      </c>
      <c r="AG18" s="135">
        <v>169</v>
      </c>
      <c r="AH18" s="136">
        <v>66</v>
      </c>
      <c r="AI18" s="135">
        <v>188</v>
      </c>
      <c r="AJ18" s="136">
        <v>62</v>
      </c>
      <c r="AK18" s="140" t="s">
        <v>8</v>
      </c>
      <c r="AL18" s="133">
        <v>99</v>
      </c>
      <c r="AM18" s="133">
        <v>29</v>
      </c>
      <c r="AN18" s="141">
        <v>31</v>
      </c>
    </row>
    <row r="19" spans="1:40" x14ac:dyDescent="0.35">
      <c r="A19" s="133" t="s">
        <v>21</v>
      </c>
      <c r="B19" s="134">
        <v>9</v>
      </c>
      <c r="C19" s="135">
        <v>38</v>
      </c>
      <c r="D19" s="134">
        <v>8</v>
      </c>
      <c r="E19" s="135">
        <v>36</v>
      </c>
      <c r="F19" s="134">
        <v>14</v>
      </c>
      <c r="G19" s="135">
        <v>36</v>
      </c>
      <c r="H19" s="134">
        <v>12</v>
      </c>
      <c r="I19" s="135">
        <v>34</v>
      </c>
      <c r="J19" s="134">
        <v>14</v>
      </c>
      <c r="K19" s="135">
        <v>34</v>
      </c>
      <c r="L19" s="134">
        <v>15</v>
      </c>
      <c r="M19" s="135">
        <v>35</v>
      </c>
      <c r="N19" s="134">
        <v>16</v>
      </c>
      <c r="O19" s="135">
        <v>37</v>
      </c>
      <c r="P19" s="134">
        <v>16</v>
      </c>
      <c r="Q19" s="135">
        <v>37</v>
      </c>
      <c r="R19" s="134">
        <v>20</v>
      </c>
      <c r="S19" s="135">
        <v>49</v>
      </c>
      <c r="T19" s="134">
        <v>22</v>
      </c>
      <c r="U19" s="135">
        <v>44</v>
      </c>
      <c r="V19" s="134">
        <v>25</v>
      </c>
      <c r="W19" s="135">
        <v>61</v>
      </c>
      <c r="X19" s="134">
        <v>24</v>
      </c>
      <c r="Y19" s="135">
        <v>51</v>
      </c>
      <c r="Z19" s="134">
        <v>26</v>
      </c>
      <c r="AA19" s="135">
        <v>62</v>
      </c>
      <c r="AB19" s="134">
        <v>27</v>
      </c>
      <c r="AC19" s="135">
        <v>49</v>
      </c>
      <c r="AD19" s="134">
        <v>35</v>
      </c>
      <c r="AE19" s="135">
        <v>82</v>
      </c>
      <c r="AF19" s="134">
        <v>32</v>
      </c>
      <c r="AG19" s="135">
        <v>77</v>
      </c>
      <c r="AH19" s="134">
        <v>35</v>
      </c>
      <c r="AI19" s="135">
        <v>66</v>
      </c>
      <c r="AJ19" s="134">
        <v>41</v>
      </c>
      <c r="AK19" s="135">
        <v>0</v>
      </c>
      <c r="AL19" s="133">
        <v>70</v>
      </c>
      <c r="AM19" s="133">
        <v>59</v>
      </c>
      <c r="AN19" s="141">
        <v>94</v>
      </c>
    </row>
    <row r="20" spans="1:40" x14ac:dyDescent="0.35">
      <c r="A20" s="133" t="s">
        <v>10</v>
      </c>
      <c r="B20" s="134">
        <v>4</v>
      </c>
      <c r="C20" s="135">
        <v>7</v>
      </c>
      <c r="D20" s="134">
        <v>4</v>
      </c>
      <c r="E20" s="135">
        <v>7</v>
      </c>
      <c r="F20" s="134">
        <v>4</v>
      </c>
      <c r="G20" s="135">
        <v>7</v>
      </c>
      <c r="H20" s="134">
        <v>4</v>
      </c>
      <c r="I20" s="135">
        <v>6</v>
      </c>
      <c r="J20" s="134">
        <v>5</v>
      </c>
      <c r="K20" s="135">
        <v>8</v>
      </c>
      <c r="L20" s="134">
        <v>6</v>
      </c>
      <c r="M20" s="135">
        <v>9</v>
      </c>
      <c r="N20" s="134">
        <v>5</v>
      </c>
      <c r="O20" s="135">
        <v>6</v>
      </c>
      <c r="P20" s="134">
        <v>9</v>
      </c>
      <c r="Q20" s="135">
        <v>11</v>
      </c>
      <c r="R20" s="134">
        <v>8</v>
      </c>
      <c r="S20" s="135">
        <v>10</v>
      </c>
      <c r="T20" s="134">
        <v>11</v>
      </c>
      <c r="U20" s="135">
        <v>12</v>
      </c>
      <c r="V20" s="136">
        <v>11</v>
      </c>
      <c r="W20" s="135">
        <v>13</v>
      </c>
      <c r="X20" s="136">
        <v>12</v>
      </c>
      <c r="Y20" s="135">
        <v>15</v>
      </c>
      <c r="Z20" s="137">
        <v>17</v>
      </c>
      <c r="AA20" s="137">
        <v>26</v>
      </c>
      <c r="AB20" s="136">
        <v>21</v>
      </c>
      <c r="AC20" s="135">
        <v>26</v>
      </c>
      <c r="AD20" s="138">
        <v>20</v>
      </c>
      <c r="AE20" s="139">
        <v>30</v>
      </c>
      <c r="AF20" s="136">
        <v>21</v>
      </c>
      <c r="AG20" s="135">
        <v>32</v>
      </c>
      <c r="AH20" s="136">
        <v>20</v>
      </c>
      <c r="AI20" s="135">
        <v>25</v>
      </c>
      <c r="AJ20" s="136">
        <v>17</v>
      </c>
      <c r="AK20" s="140" t="s">
        <v>8</v>
      </c>
      <c r="AL20" s="133">
        <v>18</v>
      </c>
      <c r="AM20" s="133">
        <v>14</v>
      </c>
      <c r="AN20" s="141">
        <v>22</v>
      </c>
    </row>
    <row r="21" spans="1:40" x14ac:dyDescent="0.35">
      <c r="A21" s="133" t="s">
        <v>11</v>
      </c>
      <c r="B21" s="134">
        <v>5</v>
      </c>
      <c r="C21" s="135">
        <v>7</v>
      </c>
      <c r="D21" s="134">
        <v>3</v>
      </c>
      <c r="E21" s="135">
        <v>3</v>
      </c>
      <c r="F21" s="134">
        <v>5</v>
      </c>
      <c r="G21" s="135">
        <v>7</v>
      </c>
      <c r="H21" s="134">
        <v>5</v>
      </c>
      <c r="I21" s="135">
        <v>8</v>
      </c>
      <c r="J21" s="134">
        <v>4</v>
      </c>
      <c r="K21" s="135">
        <v>7</v>
      </c>
      <c r="L21" s="134">
        <v>6</v>
      </c>
      <c r="M21" s="135">
        <v>8</v>
      </c>
      <c r="N21" s="134">
        <v>5</v>
      </c>
      <c r="O21" s="135">
        <v>8</v>
      </c>
      <c r="P21" s="134">
        <v>8</v>
      </c>
      <c r="Q21" s="135">
        <v>10</v>
      </c>
      <c r="R21" s="134">
        <v>10</v>
      </c>
      <c r="S21" s="135">
        <v>12</v>
      </c>
      <c r="T21" s="134">
        <v>14</v>
      </c>
      <c r="U21" s="135">
        <v>19</v>
      </c>
      <c r="V21" s="136">
        <v>19</v>
      </c>
      <c r="W21" s="135">
        <v>22</v>
      </c>
      <c r="X21" s="136">
        <v>24</v>
      </c>
      <c r="Y21" s="135">
        <v>32</v>
      </c>
      <c r="Z21" s="137">
        <v>33</v>
      </c>
      <c r="AA21" s="137">
        <v>41</v>
      </c>
      <c r="AB21" s="136">
        <v>37</v>
      </c>
      <c r="AC21" s="135">
        <v>47</v>
      </c>
      <c r="AD21" s="138">
        <v>46</v>
      </c>
      <c r="AE21" s="139">
        <v>57</v>
      </c>
      <c r="AF21" s="136">
        <v>53</v>
      </c>
      <c r="AG21" s="135">
        <v>63</v>
      </c>
      <c r="AH21" s="136">
        <v>56</v>
      </c>
      <c r="AI21" s="135">
        <v>63</v>
      </c>
      <c r="AJ21" s="136">
        <v>46</v>
      </c>
      <c r="AK21" s="140" t="s">
        <v>8</v>
      </c>
      <c r="AL21" s="133">
        <v>41</v>
      </c>
      <c r="AM21" s="133">
        <v>33</v>
      </c>
      <c r="AN21" s="141">
        <v>48</v>
      </c>
    </row>
    <row r="22" spans="1:40" x14ac:dyDescent="0.35">
      <c r="A22" s="133" t="s">
        <v>12</v>
      </c>
      <c r="B22" s="134">
        <v>14</v>
      </c>
      <c r="C22" s="135">
        <v>16</v>
      </c>
      <c r="D22" s="134">
        <v>13</v>
      </c>
      <c r="E22" s="135">
        <v>25</v>
      </c>
      <c r="F22" s="134">
        <v>18</v>
      </c>
      <c r="G22" s="135">
        <v>30</v>
      </c>
      <c r="H22" s="134">
        <v>17</v>
      </c>
      <c r="I22" s="135">
        <v>19</v>
      </c>
      <c r="J22" s="134">
        <v>18</v>
      </c>
      <c r="K22" s="135">
        <v>21</v>
      </c>
      <c r="L22" s="134">
        <v>21</v>
      </c>
      <c r="M22" s="135">
        <v>24</v>
      </c>
      <c r="N22" s="134">
        <v>20</v>
      </c>
      <c r="O22" s="135">
        <v>23</v>
      </c>
      <c r="P22" s="134">
        <v>23</v>
      </c>
      <c r="Q22" s="135">
        <v>29</v>
      </c>
      <c r="R22" s="134">
        <v>26</v>
      </c>
      <c r="S22" s="135">
        <v>31</v>
      </c>
      <c r="T22" s="134">
        <v>27</v>
      </c>
      <c r="U22" s="135">
        <v>33</v>
      </c>
      <c r="V22" s="136">
        <v>39</v>
      </c>
      <c r="W22" s="135">
        <v>49</v>
      </c>
      <c r="X22" s="136">
        <v>43</v>
      </c>
      <c r="Y22" s="135">
        <v>60</v>
      </c>
      <c r="Z22" s="137">
        <v>51</v>
      </c>
      <c r="AA22" s="137">
        <v>69</v>
      </c>
      <c r="AB22" s="136">
        <v>58</v>
      </c>
      <c r="AC22" s="135">
        <v>74</v>
      </c>
      <c r="AD22" s="138">
        <v>62</v>
      </c>
      <c r="AE22" s="139">
        <v>88</v>
      </c>
      <c r="AF22" s="136">
        <v>59</v>
      </c>
      <c r="AG22" s="135">
        <v>82</v>
      </c>
      <c r="AH22" s="136">
        <v>60</v>
      </c>
      <c r="AI22" s="135">
        <v>83</v>
      </c>
      <c r="AJ22" s="136">
        <v>48</v>
      </c>
      <c r="AK22" s="140" t="s">
        <v>8</v>
      </c>
      <c r="AL22" s="133">
        <v>47</v>
      </c>
      <c r="AM22" s="133">
        <v>29</v>
      </c>
      <c r="AN22" s="141">
        <v>41</v>
      </c>
    </row>
    <row r="23" spans="1:40" x14ac:dyDescent="0.35">
      <c r="A23" s="133" t="s">
        <v>13</v>
      </c>
      <c r="B23" s="134">
        <v>3</v>
      </c>
      <c r="C23" s="135">
        <v>7</v>
      </c>
      <c r="D23" s="134">
        <v>5</v>
      </c>
      <c r="E23" s="135">
        <v>7</v>
      </c>
      <c r="F23" s="134">
        <v>3</v>
      </c>
      <c r="G23" s="135">
        <v>7</v>
      </c>
      <c r="H23" s="134">
        <v>5</v>
      </c>
      <c r="I23" s="135">
        <v>9</v>
      </c>
      <c r="J23" s="134">
        <v>6</v>
      </c>
      <c r="K23" s="135">
        <v>10</v>
      </c>
      <c r="L23" s="134">
        <v>5</v>
      </c>
      <c r="M23" s="135">
        <v>7</v>
      </c>
      <c r="N23" s="134">
        <v>4</v>
      </c>
      <c r="O23" s="135">
        <v>6</v>
      </c>
      <c r="P23" s="134">
        <v>4</v>
      </c>
      <c r="Q23" s="135">
        <v>6</v>
      </c>
      <c r="R23" s="134">
        <v>6</v>
      </c>
      <c r="S23" s="135">
        <v>9</v>
      </c>
      <c r="T23" s="134">
        <v>8</v>
      </c>
      <c r="U23" s="135">
        <v>13</v>
      </c>
      <c r="V23" s="136">
        <v>11</v>
      </c>
      <c r="W23" s="135">
        <v>24</v>
      </c>
      <c r="X23" s="136">
        <v>11</v>
      </c>
      <c r="Y23" s="135">
        <v>18</v>
      </c>
      <c r="Z23" s="137">
        <v>15</v>
      </c>
      <c r="AA23" s="137">
        <v>29</v>
      </c>
      <c r="AB23" s="136">
        <v>14</v>
      </c>
      <c r="AC23" s="135">
        <v>23</v>
      </c>
      <c r="AD23" s="138">
        <v>22</v>
      </c>
      <c r="AE23" s="139">
        <v>38</v>
      </c>
      <c r="AF23" s="136">
        <v>27</v>
      </c>
      <c r="AG23" s="135">
        <v>49</v>
      </c>
      <c r="AH23" s="136">
        <v>25</v>
      </c>
      <c r="AI23" s="135">
        <v>50</v>
      </c>
      <c r="AJ23" s="136">
        <v>20</v>
      </c>
      <c r="AK23" s="140" t="s">
        <v>8</v>
      </c>
      <c r="AL23" s="133">
        <v>35</v>
      </c>
      <c r="AM23" s="133">
        <v>26</v>
      </c>
      <c r="AN23" s="141">
        <v>23</v>
      </c>
    </row>
    <row r="24" spans="1:40" x14ac:dyDescent="0.35">
      <c r="A24" s="142" t="s">
        <v>14</v>
      </c>
      <c r="B24" s="143">
        <v>3</v>
      </c>
      <c r="C24" s="144">
        <v>5</v>
      </c>
      <c r="D24" s="143">
        <v>7</v>
      </c>
      <c r="E24" s="144">
        <v>9</v>
      </c>
      <c r="F24" s="143">
        <v>7</v>
      </c>
      <c r="G24" s="144">
        <v>20</v>
      </c>
      <c r="H24" s="143">
        <v>7</v>
      </c>
      <c r="I24" s="144">
        <v>9</v>
      </c>
      <c r="J24" s="143">
        <v>6</v>
      </c>
      <c r="K24" s="144">
        <v>8</v>
      </c>
      <c r="L24" s="143">
        <v>8</v>
      </c>
      <c r="M24" s="144">
        <v>11</v>
      </c>
      <c r="N24" s="143">
        <v>5</v>
      </c>
      <c r="O24" s="144">
        <v>8</v>
      </c>
      <c r="P24" s="143">
        <v>6</v>
      </c>
      <c r="Q24" s="144">
        <v>8</v>
      </c>
      <c r="R24" s="143">
        <v>7</v>
      </c>
      <c r="S24" s="144">
        <v>17</v>
      </c>
      <c r="T24" s="143">
        <v>7</v>
      </c>
      <c r="U24" s="144">
        <v>10</v>
      </c>
      <c r="V24" s="145">
        <v>11</v>
      </c>
      <c r="W24" s="144">
        <v>40</v>
      </c>
      <c r="X24" s="145">
        <v>12</v>
      </c>
      <c r="Y24" s="144">
        <v>41</v>
      </c>
      <c r="Z24" s="146">
        <v>19</v>
      </c>
      <c r="AA24" s="146">
        <v>40</v>
      </c>
      <c r="AB24" s="145">
        <v>17</v>
      </c>
      <c r="AC24" s="144">
        <v>42</v>
      </c>
      <c r="AD24" s="147">
        <v>24</v>
      </c>
      <c r="AE24" s="148">
        <v>50</v>
      </c>
      <c r="AF24" s="145">
        <v>24</v>
      </c>
      <c r="AG24" s="144">
        <v>60</v>
      </c>
      <c r="AH24" s="145">
        <v>22</v>
      </c>
      <c r="AI24" s="144">
        <v>63</v>
      </c>
      <c r="AJ24" s="145">
        <v>19</v>
      </c>
      <c r="AK24" s="149" t="s">
        <v>8</v>
      </c>
      <c r="AL24" s="142">
        <v>32</v>
      </c>
      <c r="AM24" s="142">
        <v>22</v>
      </c>
      <c r="AN24" s="150">
        <v>23</v>
      </c>
    </row>
    <row r="25" spans="1:40" s="82" customFormat="1" x14ac:dyDescent="0.35">
      <c r="A25" s="103" t="s">
        <v>28</v>
      </c>
      <c r="B25" s="104">
        <f t="shared" ref="B25:C25" si="0">SUM(B17:B24)</f>
        <v>44</v>
      </c>
      <c r="C25" s="105">
        <f t="shared" si="0"/>
        <v>117</v>
      </c>
      <c r="D25" s="104">
        <f t="shared" ref="D25:U25" si="1">SUM(D17:D24)</f>
        <v>45</v>
      </c>
      <c r="E25" s="105">
        <f t="shared" si="1"/>
        <v>117</v>
      </c>
      <c r="F25" s="104">
        <f t="shared" si="1"/>
        <v>58</v>
      </c>
      <c r="G25" s="105">
        <f t="shared" si="1"/>
        <v>140</v>
      </c>
      <c r="H25" s="104">
        <f t="shared" si="1"/>
        <v>59</v>
      </c>
      <c r="I25" s="105">
        <f t="shared" si="1"/>
        <v>117</v>
      </c>
      <c r="J25" s="104">
        <f t="shared" si="1"/>
        <v>61</v>
      </c>
      <c r="K25" s="105">
        <f t="shared" si="1"/>
        <v>121</v>
      </c>
      <c r="L25" s="104">
        <f t="shared" si="1"/>
        <v>69</v>
      </c>
      <c r="M25" s="105">
        <f t="shared" si="1"/>
        <v>123</v>
      </c>
      <c r="N25" s="104">
        <f t="shared" si="1"/>
        <v>65</v>
      </c>
      <c r="O25" s="105">
        <f t="shared" si="1"/>
        <v>122</v>
      </c>
      <c r="P25" s="104">
        <f t="shared" si="1"/>
        <v>75</v>
      </c>
      <c r="Q25" s="105">
        <f t="shared" si="1"/>
        <v>128</v>
      </c>
      <c r="R25" s="104">
        <f t="shared" si="1"/>
        <v>89</v>
      </c>
      <c r="S25" s="105">
        <f t="shared" si="1"/>
        <v>164</v>
      </c>
      <c r="T25" s="104">
        <f t="shared" si="1"/>
        <v>104</v>
      </c>
      <c r="U25" s="105">
        <f t="shared" si="1"/>
        <v>179</v>
      </c>
      <c r="V25" s="106">
        <f t="shared" ref="V25:AC25" si="2">SUM(V17:V24)</f>
        <v>134</v>
      </c>
      <c r="W25" s="105">
        <f t="shared" si="2"/>
        <v>274</v>
      </c>
      <c r="X25" s="106">
        <f t="shared" si="2"/>
        <v>149</v>
      </c>
      <c r="Y25" s="105">
        <f t="shared" si="2"/>
        <v>283</v>
      </c>
      <c r="Z25" s="107">
        <f t="shared" si="2"/>
        <v>202</v>
      </c>
      <c r="AA25" s="105">
        <f t="shared" si="2"/>
        <v>361</v>
      </c>
      <c r="AB25" s="106">
        <f t="shared" si="2"/>
        <v>227</v>
      </c>
      <c r="AC25" s="105">
        <f t="shared" si="2"/>
        <v>374</v>
      </c>
      <c r="AD25" s="108">
        <v>289</v>
      </c>
      <c r="AE25" s="109">
        <v>514</v>
      </c>
      <c r="AF25" s="106">
        <v>319</v>
      </c>
      <c r="AG25" s="105">
        <v>591</v>
      </c>
      <c r="AH25" s="106">
        <v>313</v>
      </c>
      <c r="AI25" s="105">
        <v>593</v>
      </c>
      <c r="AJ25" s="106">
        <v>281</v>
      </c>
      <c r="AK25" s="110" t="s">
        <v>8</v>
      </c>
      <c r="AL25" s="103">
        <v>355</v>
      </c>
      <c r="AM25" s="103">
        <v>218</v>
      </c>
      <c r="AN25" s="111">
        <v>320</v>
      </c>
    </row>
    <row r="26" spans="1:40" s="117" customFormat="1" ht="14.25" x14ac:dyDescent="0.3">
      <c r="A26" s="151" t="s">
        <v>30</v>
      </c>
      <c r="AL26" s="152"/>
      <c r="AM26" s="152"/>
    </row>
    <row r="27" spans="1:40" x14ac:dyDescent="0.3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</row>
  </sheetData>
  <mergeCells count="18">
    <mergeCell ref="B14:C14"/>
    <mergeCell ref="N14:O14"/>
    <mergeCell ref="D14:E14"/>
    <mergeCell ref="F14:G14"/>
    <mergeCell ref="H14:I14"/>
    <mergeCell ref="J14:K14"/>
    <mergeCell ref="L14:M14"/>
    <mergeCell ref="Z14:AA14"/>
    <mergeCell ref="P14:Q14"/>
    <mergeCell ref="R14:S14"/>
    <mergeCell ref="AJ14:AK14"/>
    <mergeCell ref="AB14:AC14"/>
    <mergeCell ref="AD14:AE14"/>
    <mergeCell ref="AF14:AG14"/>
    <mergeCell ref="AH14:AI14"/>
    <mergeCell ref="T14:U14"/>
    <mergeCell ref="V14:W14"/>
    <mergeCell ref="X14:Y14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8"/>
  <sheetViews>
    <sheetView workbookViewId="0">
      <selection activeCell="A6" sqref="A6"/>
    </sheetView>
  </sheetViews>
  <sheetFormatPr baseColWidth="10" defaultRowHeight="12.75" x14ac:dyDescent="0.2"/>
  <cols>
    <col min="1" max="1" width="19.85546875" style="4" customWidth="1"/>
    <col min="2" max="2" width="10.5703125" style="4" bestFit="1" customWidth="1"/>
    <col min="3" max="3" width="10" style="4" bestFit="1" customWidth="1"/>
    <col min="4" max="4" width="10.5703125" style="4" bestFit="1" customWidth="1"/>
    <col min="5" max="5" width="10" style="4" bestFit="1" customWidth="1"/>
    <col min="6" max="6" width="10.5703125" style="4" bestFit="1" customWidth="1"/>
    <col min="7" max="7" width="10" style="4" bestFit="1" customWidth="1"/>
    <col min="8" max="8" width="10.5703125" style="4" bestFit="1" customWidth="1"/>
    <col min="9" max="9" width="10" style="4" bestFit="1" customWidth="1"/>
    <col min="10" max="10" width="10.5703125" style="4" bestFit="1" customWidth="1"/>
    <col min="11" max="11" width="10" style="4" bestFit="1" customWidth="1"/>
    <col min="12" max="12" width="10.5703125" style="4" bestFit="1" customWidth="1"/>
    <col min="13" max="13" width="10" style="4" bestFit="1" customWidth="1"/>
    <col min="14" max="14" width="10.5703125" style="4" bestFit="1" customWidth="1"/>
    <col min="15" max="15" width="10" style="4" bestFit="1" customWidth="1"/>
    <col min="16" max="16" width="10.5703125" style="4" bestFit="1" customWidth="1"/>
    <col min="17" max="17" width="10" style="4" bestFit="1" customWidth="1"/>
    <col min="18" max="18" width="10.5703125" style="4" bestFit="1" customWidth="1"/>
    <col min="19" max="19" width="10" style="4" bestFit="1" customWidth="1"/>
    <col min="20" max="20" width="10.5703125" style="4" bestFit="1" customWidth="1"/>
    <col min="21" max="21" width="10" style="4" bestFit="1" customWidth="1"/>
    <col min="22" max="22" width="10.5703125" style="4" bestFit="1" customWidth="1"/>
    <col min="23" max="23" width="10" style="4" bestFit="1" customWidth="1"/>
    <col min="24" max="24" width="10.5703125" style="4" bestFit="1" customWidth="1"/>
    <col min="25" max="25" width="10" style="4" bestFit="1" customWidth="1"/>
    <col min="26" max="26" width="10.5703125" style="4" bestFit="1" customWidth="1"/>
    <col min="27" max="27" width="10" style="4" bestFit="1" customWidth="1"/>
    <col min="28" max="28" width="10.5703125" style="4" bestFit="1" customWidth="1"/>
    <col min="29" max="29" width="10" style="4" bestFit="1" customWidth="1"/>
    <col min="30" max="30" width="10.5703125" style="4" bestFit="1" customWidth="1"/>
    <col min="31" max="31" width="10" style="4" bestFit="1" customWidth="1"/>
    <col min="32" max="32" width="10.5703125" style="4" bestFit="1" customWidth="1"/>
    <col min="33" max="36" width="10" style="4" bestFit="1" customWidth="1"/>
    <col min="37" max="16384" width="11.42578125" style="4"/>
  </cols>
  <sheetData>
    <row r="1" spans="1:37" ht="27" x14ac:dyDescent="0.3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</row>
    <row r="2" spans="1:37" s="9" customFormat="1" ht="18" x14ac:dyDescent="0.25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  <c r="AC2" s="8"/>
      <c r="AD2" s="8"/>
      <c r="AE2" s="8"/>
      <c r="AF2" s="8"/>
      <c r="AG2" s="8"/>
      <c r="AH2" s="8"/>
      <c r="AI2" s="8"/>
    </row>
    <row r="3" spans="1:37" s="154" customFormat="1" ht="15" x14ac:dyDescent="0.25">
      <c r="A3" s="224" t="s">
        <v>38</v>
      </c>
    </row>
    <row r="4" spans="1:37" s="154" customFormat="1" x14ac:dyDescent="0.2"/>
    <row r="5" spans="1:37" s="11" customFormat="1" ht="14.25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0"/>
      <c r="AC5" s="10"/>
      <c r="AD5" s="10"/>
    </row>
    <row r="6" spans="1:37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7" s="14" customFormat="1" x14ac:dyDescent="0.2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37" s="14" customFormat="1" ht="10.5" x14ac:dyDescent="0.15">
      <c r="A8" s="15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37" s="14" customFormat="1" ht="10.5" x14ac:dyDescent="0.15"/>
    <row r="10" spans="1:37" ht="18" x14ac:dyDescent="0.35">
      <c r="A10" s="223" t="s">
        <v>37</v>
      </c>
    </row>
    <row r="11" spans="1:37" x14ac:dyDescent="0.2">
      <c r="AE11" s="16"/>
      <c r="AF11" s="16"/>
      <c r="AG11" s="16"/>
      <c r="AH11" s="16"/>
      <c r="AI11" s="16"/>
    </row>
    <row r="12" spans="1:37" s="10" customFormat="1" ht="15" x14ac:dyDescent="0.2">
      <c r="A12" s="17" t="s">
        <v>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  <c r="AF12" s="19"/>
      <c r="AG12" s="19"/>
      <c r="AH12" s="19"/>
      <c r="AI12" s="19"/>
    </row>
    <row r="13" spans="1:37" s="12" customFormat="1" x14ac:dyDescent="0.2">
      <c r="A13" s="2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AB13" s="22"/>
      <c r="AC13" s="22"/>
      <c r="AD13" s="22"/>
      <c r="AE13" s="23"/>
      <c r="AF13" s="23"/>
      <c r="AG13" s="23"/>
      <c r="AH13" s="23"/>
      <c r="AI13" s="23"/>
    </row>
    <row r="14" spans="1:37" ht="15" x14ac:dyDescent="0.2">
      <c r="A14" s="24"/>
      <c r="B14" s="234">
        <v>2017</v>
      </c>
      <c r="C14" s="235"/>
      <c r="D14" s="234">
        <v>2016</v>
      </c>
      <c r="E14" s="235"/>
      <c r="F14" s="234">
        <v>2015</v>
      </c>
      <c r="G14" s="235"/>
      <c r="H14" s="234">
        <v>2014</v>
      </c>
      <c r="I14" s="235"/>
      <c r="J14" s="234">
        <v>2013</v>
      </c>
      <c r="K14" s="235"/>
      <c r="L14" s="234">
        <v>2012</v>
      </c>
      <c r="M14" s="235"/>
      <c r="N14" s="234">
        <v>2011</v>
      </c>
      <c r="O14" s="235"/>
      <c r="P14" s="234">
        <v>2010</v>
      </c>
      <c r="Q14" s="235"/>
      <c r="R14" s="234">
        <v>2009</v>
      </c>
      <c r="S14" s="235"/>
      <c r="T14" s="234">
        <v>2008</v>
      </c>
      <c r="U14" s="235"/>
      <c r="V14" s="234">
        <v>2007</v>
      </c>
      <c r="W14" s="235"/>
      <c r="X14" s="234">
        <v>2006</v>
      </c>
      <c r="Y14" s="235"/>
      <c r="Z14" s="234">
        <v>2005</v>
      </c>
      <c r="AA14" s="235"/>
      <c r="AB14" s="234">
        <v>2004</v>
      </c>
      <c r="AC14" s="235"/>
      <c r="AD14" s="234">
        <v>2003</v>
      </c>
      <c r="AE14" s="235"/>
      <c r="AF14" s="236" t="s">
        <v>25</v>
      </c>
      <c r="AG14" s="237"/>
      <c r="AH14" s="25">
        <v>2001</v>
      </c>
      <c r="AI14" s="25">
        <v>2000</v>
      </c>
      <c r="AJ14" s="26">
        <v>1999</v>
      </c>
      <c r="AK14" s="24"/>
    </row>
    <row r="15" spans="1:37" x14ac:dyDescent="0.2">
      <c r="A15" s="27" t="s">
        <v>2</v>
      </c>
      <c r="B15" s="28" t="s">
        <v>3</v>
      </c>
      <c r="C15" s="29" t="s">
        <v>15</v>
      </c>
      <c r="D15" s="28" t="s">
        <v>3</v>
      </c>
      <c r="E15" s="29" t="s">
        <v>15</v>
      </c>
      <c r="F15" s="28" t="s">
        <v>3</v>
      </c>
      <c r="G15" s="29" t="s">
        <v>15</v>
      </c>
      <c r="H15" s="28" t="s">
        <v>3</v>
      </c>
      <c r="I15" s="29" t="s">
        <v>15</v>
      </c>
      <c r="J15" s="28" t="s">
        <v>3</v>
      </c>
      <c r="K15" s="29" t="s">
        <v>15</v>
      </c>
      <c r="L15" s="28" t="s">
        <v>3</v>
      </c>
      <c r="M15" s="29" t="s">
        <v>15</v>
      </c>
      <c r="N15" s="28" t="s">
        <v>3</v>
      </c>
      <c r="O15" s="29" t="s">
        <v>15</v>
      </c>
      <c r="P15" s="30" t="s">
        <v>3</v>
      </c>
      <c r="Q15" s="29" t="s">
        <v>15</v>
      </c>
      <c r="R15" s="30" t="s">
        <v>3</v>
      </c>
      <c r="S15" s="29" t="s">
        <v>15</v>
      </c>
      <c r="T15" s="30" t="s">
        <v>3</v>
      </c>
      <c r="U15" s="29" t="s">
        <v>15</v>
      </c>
      <c r="V15" s="30" t="s">
        <v>3</v>
      </c>
      <c r="W15" s="29" t="s">
        <v>15</v>
      </c>
      <c r="X15" s="30" t="s">
        <v>3</v>
      </c>
      <c r="Y15" s="29" t="s">
        <v>15</v>
      </c>
      <c r="Z15" s="30" t="s">
        <v>3</v>
      </c>
      <c r="AA15" s="29" t="s">
        <v>15</v>
      </c>
      <c r="AB15" s="30" t="s">
        <v>3</v>
      </c>
      <c r="AC15" s="29" t="s">
        <v>15</v>
      </c>
      <c r="AD15" s="30" t="s">
        <v>3</v>
      </c>
      <c r="AE15" s="29" t="s">
        <v>15</v>
      </c>
      <c r="AF15" s="31" t="s">
        <v>3</v>
      </c>
      <c r="AG15" s="29" t="s">
        <v>15</v>
      </c>
      <c r="AH15" s="29" t="s">
        <v>15</v>
      </c>
      <c r="AI15" s="29" t="s">
        <v>15</v>
      </c>
      <c r="AJ15" s="29" t="s">
        <v>15</v>
      </c>
      <c r="AK15" s="24"/>
    </row>
    <row r="16" spans="1:37" s="38" customFormat="1" x14ac:dyDescent="0.2">
      <c r="A16" s="32" t="s">
        <v>4</v>
      </c>
      <c r="B16" s="33" t="s">
        <v>5</v>
      </c>
      <c r="C16" s="34" t="s">
        <v>6</v>
      </c>
      <c r="D16" s="33" t="s">
        <v>5</v>
      </c>
      <c r="E16" s="34" t="s">
        <v>6</v>
      </c>
      <c r="F16" s="33" t="s">
        <v>5</v>
      </c>
      <c r="G16" s="34" t="s">
        <v>6</v>
      </c>
      <c r="H16" s="33" t="s">
        <v>5</v>
      </c>
      <c r="I16" s="34" t="s">
        <v>6</v>
      </c>
      <c r="J16" s="33" t="s">
        <v>5</v>
      </c>
      <c r="K16" s="34" t="s">
        <v>6</v>
      </c>
      <c r="L16" s="33" t="s">
        <v>5</v>
      </c>
      <c r="M16" s="34" t="s">
        <v>6</v>
      </c>
      <c r="N16" s="33" t="s">
        <v>5</v>
      </c>
      <c r="O16" s="34" t="s">
        <v>6</v>
      </c>
      <c r="P16" s="35" t="s">
        <v>5</v>
      </c>
      <c r="Q16" s="34" t="s">
        <v>6</v>
      </c>
      <c r="R16" s="35" t="s">
        <v>5</v>
      </c>
      <c r="S16" s="34" t="s">
        <v>6</v>
      </c>
      <c r="T16" s="35" t="s">
        <v>5</v>
      </c>
      <c r="U16" s="34" t="s">
        <v>6</v>
      </c>
      <c r="V16" s="35" t="s">
        <v>5</v>
      </c>
      <c r="W16" s="34" t="s">
        <v>6</v>
      </c>
      <c r="X16" s="35" t="s">
        <v>5</v>
      </c>
      <c r="Y16" s="34" t="s">
        <v>6</v>
      </c>
      <c r="Z16" s="35" t="s">
        <v>5</v>
      </c>
      <c r="AA16" s="34" t="s">
        <v>6</v>
      </c>
      <c r="AB16" s="35" t="s">
        <v>5</v>
      </c>
      <c r="AC16" s="34" t="s">
        <v>6</v>
      </c>
      <c r="AD16" s="35" t="s">
        <v>5</v>
      </c>
      <c r="AE16" s="34" t="s">
        <v>6</v>
      </c>
      <c r="AF16" s="35" t="s">
        <v>5</v>
      </c>
      <c r="AG16" s="34" t="s">
        <v>6</v>
      </c>
      <c r="AH16" s="36" t="s">
        <v>7</v>
      </c>
      <c r="AI16" s="36" t="s">
        <v>7</v>
      </c>
      <c r="AJ16" s="36" t="s">
        <v>7</v>
      </c>
      <c r="AK16" s="37"/>
    </row>
    <row r="17" spans="1:36" x14ac:dyDescent="0.2">
      <c r="A17" s="39" t="s">
        <v>16</v>
      </c>
      <c r="B17" s="40">
        <v>2</v>
      </c>
      <c r="C17" s="41">
        <v>3</v>
      </c>
      <c r="D17" s="40">
        <v>3</v>
      </c>
      <c r="E17" s="41">
        <v>4</v>
      </c>
      <c r="F17" s="40">
        <v>2</v>
      </c>
      <c r="G17" s="41">
        <v>2</v>
      </c>
      <c r="H17" s="40">
        <v>2</v>
      </c>
      <c r="I17" s="41">
        <v>2</v>
      </c>
      <c r="J17" s="40">
        <v>3</v>
      </c>
      <c r="K17" s="41">
        <v>4</v>
      </c>
      <c r="L17" s="40">
        <v>4</v>
      </c>
      <c r="M17" s="41">
        <v>4</v>
      </c>
      <c r="N17" s="40">
        <v>5</v>
      </c>
      <c r="O17" s="41">
        <v>5</v>
      </c>
      <c r="P17" s="40">
        <v>5</v>
      </c>
      <c r="Q17" s="41">
        <v>5</v>
      </c>
      <c r="R17" s="42">
        <v>7</v>
      </c>
      <c r="S17" s="41">
        <v>7</v>
      </c>
      <c r="T17" s="42">
        <v>5</v>
      </c>
      <c r="U17" s="41">
        <v>5</v>
      </c>
      <c r="V17" s="43">
        <v>16</v>
      </c>
      <c r="W17" s="43">
        <v>23</v>
      </c>
      <c r="X17" s="42">
        <v>22</v>
      </c>
      <c r="Y17" s="41">
        <v>27</v>
      </c>
      <c r="Z17" s="44">
        <v>29</v>
      </c>
      <c r="AA17" s="45">
        <v>42</v>
      </c>
      <c r="AB17" s="42">
        <v>35</v>
      </c>
      <c r="AC17" s="41">
        <v>59</v>
      </c>
      <c r="AD17" s="42">
        <v>29</v>
      </c>
      <c r="AE17" s="41">
        <v>55</v>
      </c>
      <c r="AF17" s="42">
        <v>28</v>
      </c>
      <c r="AG17" s="46">
        <v>0</v>
      </c>
      <c r="AH17" s="47">
        <v>13</v>
      </c>
      <c r="AI17" s="47">
        <v>6</v>
      </c>
      <c r="AJ17" s="48">
        <v>38</v>
      </c>
    </row>
    <row r="18" spans="1:36" x14ac:dyDescent="0.2">
      <c r="A18" s="49" t="s">
        <v>9</v>
      </c>
      <c r="B18" s="50">
        <v>5</v>
      </c>
      <c r="C18" s="51">
        <v>30</v>
      </c>
      <c r="D18" s="50">
        <v>6</v>
      </c>
      <c r="E18" s="51">
        <v>28</v>
      </c>
      <c r="F18" s="50">
        <v>6</v>
      </c>
      <c r="G18" s="51">
        <v>31</v>
      </c>
      <c r="H18" s="50">
        <v>6</v>
      </c>
      <c r="I18" s="51">
        <v>27</v>
      </c>
      <c r="J18" s="50">
        <v>7</v>
      </c>
      <c r="K18" s="51">
        <v>30</v>
      </c>
      <c r="L18" s="50">
        <v>5</v>
      </c>
      <c r="M18" s="51">
        <v>23</v>
      </c>
      <c r="N18" s="50">
        <v>7</v>
      </c>
      <c r="O18" s="51">
        <v>31</v>
      </c>
      <c r="P18" s="50">
        <v>10</v>
      </c>
      <c r="Q18" s="51">
        <v>43</v>
      </c>
      <c r="R18" s="52">
        <v>11</v>
      </c>
      <c r="S18" s="51">
        <v>58</v>
      </c>
      <c r="T18" s="52">
        <v>18</v>
      </c>
      <c r="U18" s="51">
        <v>61</v>
      </c>
      <c r="V18" s="53">
        <v>25</v>
      </c>
      <c r="W18" s="53">
        <v>71</v>
      </c>
      <c r="X18" s="52">
        <v>31</v>
      </c>
      <c r="Y18" s="51">
        <v>86</v>
      </c>
      <c r="Z18" s="54">
        <v>51</v>
      </c>
      <c r="AA18" s="55">
        <v>127</v>
      </c>
      <c r="AB18" s="52">
        <v>68</v>
      </c>
      <c r="AC18" s="51">
        <v>169</v>
      </c>
      <c r="AD18" s="52">
        <v>66</v>
      </c>
      <c r="AE18" s="51">
        <v>188</v>
      </c>
      <c r="AF18" s="52">
        <v>62</v>
      </c>
      <c r="AG18" s="56" t="s">
        <v>8</v>
      </c>
      <c r="AH18" s="57">
        <v>99</v>
      </c>
      <c r="AI18" s="57">
        <v>29</v>
      </c>
      <c r="AJ18" s="58">
        <v>31</v>
      </c>
    </row>
    <row r="19" spans="1:36" x14ac:dyDescent="0.2">
      <c r="A19" s="49" t="s">
        <v>23</v>
      </c>
      <c r="B19" s="50">
        <v>8</v>
      </c>
      <c r="C19" s="51">
        <v>20</v>
      </c>
      <c r="D19" s="50">
        <v>8</v>
      </c>
      <c r="E19" s="51">
        <v>21</v>
      </c>
      <c r="F19" s="50">
        <v>8</v>
      </c>
      <c r="G19" s="51">
        <v>21</v>
      </c>
      <c r="H19" s="50">
        <v>8</v>
      </c>
      <c r="I19" s="51">
        <v>19</v>
      </c>
      <c r="J19" s="50">
        <v>10</v>
      </c>
      <c r="K19" s="51">
        <v>20</v>
      </c>
      <c r="L19" s="50">
        <v>9</v>
      </c>
      <c r="M19" s="51">
        <v>19</v>
      </c>
      <c r="N19" s="50">
        <v>11</v>
      </c>
      <c r="O19" s="51">
        <v>28</v>
      </c>
      <c r="P19" s="50">
        <v>12</v>
      </c>
      <c r="Q19" s="51">
        <v>27</v>
      </c>
      <c r="R19" s="52">
        <v>14</v>
      </c>
      <c r="S19" s="51">
        <v>33</v>
      </c>
      <c r="T19" s="52">
        <v>15</v>
      </c>
      <c r="U19" s="51">
        <v>33</v>
      </c>
      <c r="V19" s="53">
        <v>16</v>
      </c>
      <c r="W19" s="53">
        <v>37</v>
      </c>
      <c r="X19" s="52">
        <v>15</v>
      </c>
      <c r="Y19" s="51">
        <v>33</v>
      </c>
      <c r="Z19" s="54">
        <v>16</v>
      </c>
      <c r="AA19" s="55">
        <v>44</v>
      </c>
      <c r="AB19" s="52">
        <v>15</v>
      </c>
      <c r="AC19" s="51">
        <v>39</v>
      </c>
      <c r="AD19" s="52">
        <v>17</v>
      </c>
      <c r="AE19" s="51">
        <v>31</v>
      </c>
      <c r="AF19" s="52">
        <v>17</v>
      </c>
      <c r="AG19" s="56" t="s">
        <v>8</v>
      </c>
      <c r="AH19" s="57">
        <v>26</v>
      </c>
      <c r="AI19" s="57">
        <v>20</v>
      </c>
      <c r="AJ19" s="58">
        <v>35</v>
      </c>
    </row>
    <row r="20" spans="1:36" x14ac:dyDescent="0.2">
      <c r="A20" s="49" t="s">
        <v>24</v>
      </c>
      <c r="B20" s="50">
        <v>6</v>
      </c>
      <c r="C20" s="51">
        <v>16</v>
      </c>
      <c r="D20" s="50">
        <v>4</v>
      </c>
      <c r="E20" s="51">
        <v>13</v>
      </c>
      <c r="F20" s="50">
        <v>6</v>
      </c>
      <c r="G20" s="51">
        <v>13</v>
      </c>
      <c r="H20" s="50">
        <v>7</v>
      </c>
      <c r="I20" s="51">
        <v>16</v>
      </c>
      <c r="J20" s="50">
        <v>6</v>
      </c>
      <c r="K20" s="51">
        <v>17</v>
      </c>
      <c r="L20" s="50">
        <v>7</v>
      </c>
      <c r="M20" s="51">
        <v>18</v>
      </c>
      <c r="N20" s="50">
        <v>9</v>
      </c>
      <c r="O20" s="51">
        <v>21</v>
      </c>
      <c r="P20" s="50">
        <v>10</v>
      </c>
      <c r="Q20" s="51">
        <v>17</v>
      </c>
      <c r="R20" s="52">
        <v>11</v>
      </c>
      <c r="S20" s="51">
        <v>28</v>
      </c>
      <c r="T20" s="52">
        <v>9</v>
      </c>
      <c r="U20" s="51">
        <v>18</v>
      </c>
      <c r="V20" s="53">
        <v>10</v>
      </c>
      <c r="W20" s="53">
        <v>25</v>
      </c>
      <c r="X20" s="52">
        <v>12</v>
      </c>
      <c r="Y20" s="51">
        <v>16</v>
      </c>
      <c r="Z20" s="54">
        <v>19</v>
      </c>
      <c r="AA20" s="55">
        <v>38</v>
      </c>
      <c r="AB20" s="52">
        <v>17</v>
      </c>
      <c r="AC20" s="51">
        <v>38</v>
      </c>
      <c r="AD20" s="52">
        <v>18</v>
      </c>
      <c r="AE20" s="51">
        <v>35</v>
      </c>
      <c r="AF20" s="52">
        <v>24</v>
      </c>
      <c r="AG20" s="56" t="s">
        <v>8</v>
      </c>
      <c r="AH20" s="57">
        <v>44</v>
      </c>
      <c r="AI20" s="57">
        <v>39</v>
      </c>
      <c r="AJ20" s="58">
        <v>59</v>
      </c>
    </row>
    <row r="21" spans="1:36" x14ac:dyDescent="0.2">
      <c r="A21" s="49" t="s">
        <v>10</v>
      </c>
      <c r="B21" s="50">
        <v>4</v>
      </c>
      <c r="C21" s="51">
        <v>7</v>
      </c>
      <c r="D21" s="50">
        <v>4</v>
      </c>
      <c r="E21" s="51">
        <v>6</v>
      </c>
      <c r="F21" s="50">
        <v>5</v>
      </c>
      <c r="G21" s="51">
        <v>8</v>
      </c>
      <c r="H21" s="50">
        <v>6</v>
      </c>
      <c r="I21" s="51">
        <v>9</v>
      </c>
      <c r="J21" s="50">
        <v>5</v>
      </c>
      <c r="K21" s="51">
        <v>6</v>
      </c>
      <c r="L21" s="50">
        <v>9</v>
      </c>
      <c r="M21" s="51">
        <v>11</v>
      </c>
      <c r="N21" s="50">
        <v>8</v>
      </c>
      <c r="O21" s="51">
        <v>10</v>
      </c>
      <c r="P21" s="50">
        <v>11</v>
      </c>
      <c r="Q21" s="51">
        <v>12</v>
      </c>
      <c r="R21" s="52">
        <v>11</v>
      </c>
      <c r="S21" s="51">
        <v>13</v>
      </c>
      <c r="T21" s="52">
        <v>12</v>
      </c>
      <c r="U21" s="51">
        <v>15</v>
      </c>
      <c r="V21" s="53">
        <v>17</v>
      </c>
      <c r="W21" s="53">
        <v>26</v>
      </c>
      <c r="X21" s="52">
        <v>21</v>
      </c>
      <c r="Y21" s="51">
        <v>26</v>
      </c>
      <c r="Z21" s="54">
        <v>20</v>
      </c>
      <c r="AA21" s="55">
        <v>30</v>
      </c>
      <c r="AB21" s="52">
        <v>21</v>
      </c>
      <c r="AC21" s="51">
        <v>32</v>
      </c>
      <c r="AD21" s="52">
        <v>20</v>
      </c>
      <c r="AE21" s="51">
        <v>25</v>
      </c>
      <c r="AF21" s="52">
        <v>17</v>
      </c>
      <c r="AG21" s="56" t="s">
        <v>8</v>
      </c>
      <c r="AH21" s="57">
        <v>18</v>
      </c>
      <c r="AI21" s="57">
        <v>14</v>
      </c>
      <c r="AJ21" s="58">
        <v>22</v>
      </c>
    </row>
    <row r="22" spans="1:36" x14ac:dyDescent="0.2">
      <c r="A22" s="49" t="s">
        <v>11</v>
      </c>
      <c r="B22" s="50">
        <v>5</v>
      </c>
      <c r="C22" s="51">
        <v>7</v>
      </c>
      <c r="D22" s="50">
        <v>5</v>
      </c>
      <c r="E22" s="51">
        <v>8</v>
      </c>
      <c r="F22" s="50">
        <v>4</v>
      </c>
      <c r="G22" s="51">
        <v>7</v>
      </c>
      <c r="H22" s="50">
        <v>6</v>
      </c>
      <c r="I22" s="51">
        <v>8</v>
      </c>
      <c r="J22" s="50">
        <v>5</v>
      </c>
      <c r="K22" s="51">
        <v>8</v>
      </c>
      <c r="L22" s="50">
        <v>8</v>
      </c>
      <c r="M22" s="51">
        <v>10</v>
      </c>
      <c r="N22" s="50">
        <v>10</v>
      </c>
      <c r="O22" s="51">
        <v>12</v>
      </c>
      <c r="P22" s="50">
        <v>14</v>
      </c>
      <c r="Q22" s="51">
        <v>19</v>
      </c>
      <c r="R22" s="52">
        <v>19</v>
      </c>
      <c r="S22" s="51">
        <v>22</v>
      </c>
      <c r="T22" s="52">
        <v>24</v>
      </c>
      <c r="U22" s="51">
        <v>32</v>
      </c>
      <c r="V22" s="53">
        <v>33</v>
      </c>
      <c r="W22" s="53">
        <v>41</v>
      </c>
      <c r="X22" s="52">
        <v>37</v>
      </c>
      <c r="Y22" s="51">
        <v>47</v>
      </c>
      <c r="Z22" s="54">
        <v>46</v>
      </c>
      <c r="AA22" s="55">
        <v>57</v>
      </c>
      <c r="AB22" s="52">
        <v>53</v>
      </c>
      <c r="AC22" s="51">
        <v>63</v>
      </c>
      <c r="AD22" s="52">
        <v>56</v>
      </c>
      <c r="AE22" s="51">
        <v>63</v>
      </c>
      <c r="AF22" s="52">
        <v>46</v>
      </c>
      <c r="AG22" s="56" t="s">
        <v>8</v>
      </c>
      <c r="AH22" s="57">
        <v>41</v>
      </c>
      <c r="AI22" s="57">
        <v>33</v>
      </c>
      <c r="AJ22" s="58">
        <v>48</v>
      </c>
    </row>
    <row r="23" spans="1:36" x14ac:dyDescent="0.2">
      <c r="A23" s="49" t="s">
        <v>12</v>
      </c>
      <c r="B23" s="50">
        <v>18</v>
      </c>
      <c r="C23" s="51">
        <v>30</v>
      </c>
      <c r="D23" s="50">
        <v>17</v>
      </c>
      <c r="E23" s="51">
        <v>19</v>
      </c>
      <c r="F23" s="50">
        <v>18</v>
      </c>
      <c r="G23" s="51">
        <v>21</v>
      </c>
      <c r="H23" s="50">
        <v>21</v>
      </c>
      <c r="I23" s="51">
        <v>24</v>
      </c>
      <c r="J23" s="50">
        <v>20</v>
      </c>
      <c r="K23" s="51">
        <v>23</v>
      </c>
      <c r="L23" s="50">
        <v>23</v>
      </c>
      <c r="M23" s="51">
        <v>29</v>
      </c>
      <c r="N23" s="50">
        <v>26</v>
      </c>
      <c r="O23" s="51">
        <v>31</v>
      </c>
      <c r="P23" s="50">
        <v>27</v>
      </c>
      <c r="Q23" s="51">
        <v>33</v>
      </c>
      <c r="R23" s="52">
        <v>39</v>
      </c>
      <c r="S23" s="51">
        <v>49</v>
      </c>
      <c r="T23" s="52">
        <v>43</v>
      </c>
      <c r="U23" s="51">
        <v>60</v>
      </c>
      <c r="V23" s="53">
        <v>51</v>
      </c>
      <c r="W23" s="53">
        <v>69</v>
      </c>
      <c r="X23" s="52">
        <v>58</v>
      </c>
      <c r="Y23" s="51">
        <v>74</v>
      </c>
      <c r="Z23" s="54">
        <v>62</v>
      </c>
      <c r="AA23" s="55">
        <v>88</v>
      </c>
      <c r="AB23" s="52">
        <v>59</v>
      </c>
      <c r="AC23" s="51">
        <v>82</v>
      </c>
      <c r="AD23" s="52">
        <v>60</v>
      </c>
      <c r="AE23" s="51">
        <v>83</v>
      </c>
      <c r="AF23" s="52">
        <v>48</v>
      </c>
      <c r="AG23" s="56" t="s">
        <v>8</v>
      </c>
      <c r="AH23" s="57">
        <v>47</v>
      </c>
      <c r="AI23" s="57">
        <v>29</v>
      </c>
      <c r="AJ23" s="58">
        <v>41</v>
      </c>
    </row>
    <row r="24" spans="1:36" x14ac:dyDescent="0.2">
      <c r="A24" s="49" t="s">
        <v>13</v>
      </c>
      <c r="B24" s="50">
        <v>3</v>
      </c>
      <c r="C24" s="51">
        <v>7</v>
      </c>
      <c r="D24" s="50">
        <v>5</v>
      </c>
      <c r="E24" s="51">
        <v>9</v>
      </c>
      <c r="F24" s="50">
        <v>6</v>
      </c>
      <c r="G24" s="51">
        <v>10</v>
      </c>
      <c r="H24" s="50">
        <v>5</v>
      </c>
      <c r="I24" s="51">
        <v>7</v>
      </c>
      <c r="J24" s="50">
        <v>4</v>
      </c>
      <c r="K24" s="51">
        <v>6</v>
      </c>
      <c r="L24" s="50">
        <v>4</v>
      </c>
      <c r="M24" s="51">
        <v>6</v>
      </c>
      <c r="N24" s="50">
        <v>6</v>
      </c>
      <c r="O24" s="51">
        <v>9</v>
      </c>
      <c r="P24" s="50">
        <v>8</v>
      </c>
      <c r="Q24" s="51">
        <v>13</v>
      </c>
      <c r="R24" s="52">
        <v>11</v>
      </c>
      <c r="S24" s="51">
        <v>24</v>
      </c>
      <c r="T24" s="52">
        <v>11</v>
      </c>
      <c r="U24" s="51">
        <v>18</v>
      </c>
      <c r="V24" s="53">
        <v>15</v>
      </c>
      <c r="W24" s="53">
        <v>29</v>
      </c>
      <c r="X24" s="52">
        <v>14</v>
      </c>
      <c r="Y24" s="51">
        <v>23</v>
      </c>
      <c r="Z24" s="54">
        <v>22</v>
      </c>
      <c r="AA24" s="55">
        <v>38</v>
      </c>
      <c r="AB24" s="52">
        <v>27</v>
      </c>
      <c r="AC24" s="51">
        <v>49</v>
      </c>
      <c r="AD24" s="52">
        <v>25</v>
      </c>
      <c r="AE24" s="51">
        <v>50</v>
      </c>
      <c r="AF24" s="52">
        <v>20</v>
      </c>
      <c r="AG24" s="56" t="s">
        <v>8</v>
      </c>
      <c r="AH24" s="57">
        <v>35</v>
      </c>
      <c r="AI24" s="57">
        <v>26</v>
      </c>
      <c r="AJ24" s="58">
        <v>23</v>
      </c>
    </row>
    <row r="25" spans="1:36" x14ac:dyDescent="0.2">
      <c r="A25" s="59" t="s">
        <v>14</v>
      </c>
      <c r="B25" s="60">
        <v>7</v>
      </c>
      <c r="C25" s="61">
        <v>20</v>
      </c>
      <c r="D25" s="60">
        <v>7</v>
      </c>
      <c r="E25" s="61">
        <v>9</v>
      </c>
      <c r="F25" s="60">
        <v>6</v>
      </c>
      <c r="G25" s="61">
        <v>8</v>
      </c>
      <c r="H25" s="60">
        <v>8</v>
      </c>
      <c r="I25" s="61">
        <v>11</v>
      </c>
      <c r="J25" s="60">
        <v>5</v>
      </c>
      <c r="K25" s="61">
        <v>8</v>
      </c>
      <c r="L25" s="60">
        <v>6</v>
      </c>
      <c r="M25" s="61">
        <v>8</v>
      </c>
      <c r="N25" s="60">
        <v>7</v>
      </c>
      <c r="O25" s="61">
        <v>17</v>
      </c>
      <c r="P25" s="60">
        <v>7</v>
      </c>
      <c r="Q25" s="61">
        <v>10</v>
      </c>
      <c r="R25" s="62">
        <v>11</v>
      </c>
      <c r="S25" s="61">
        <v>40</v>
      </c>
      <c r="T25" s="62">
        <v>12</v>
      </c>
      <c r="U25" s="61">
        <v>41</v>
      </c>
      <c r="V25" s="63">
        <v>19</v>
      </c>
      <c r="W25" s="63">
        <v>40</v>
      </c>
      <c r="X25" s="62">
        <v>17</v>
      </c>
      <c r="Y25" s="61">
        <v>42</v>
      </c>
      <c r="Z25" s="64">
        <v>24</v>
      </c>
      <c r="AA25" s="65">
        <v>50</v>
      </c>
      <c r="AB25" s="62">
        <v>24</v>
      </c>
      <c r="AC25" s="61">
        <v>60</v>
      </c>
      <c r="AD25" s="62">
        <v>22</v>
      </c>
      <c r="AE25" s="61">
        <v>63</v>
      </c>
      <c r="AF25" s="62">
        <v>19</v>
      </c>
      <c r="AG25" s="66" t="s">
        <v>8</v>
      </c>
      <c r="AH25" s="67">
        <v>32</v>
      </c>
      <c r="AI25" s="67">
        <v>22</v>
      </c>
      <c r="AJ25" s="68">
        <v>23</v>
      </c>
    </row>
    <row r="26" spans="1:36" x14ac:dyDescent="0.2">
      <c r="A26" s="69" t="s">
        <v>26</v>
      </c>
      <c r="B26" s="70">
        <f>SUM(B17:B25)</f>
        <v>58</v>
      </c>
      <c r="C26" s="71">
        <f t="shared" ref="C26:Y26" si="0">SUM(C17:C25)</f>
        <v>140</v>
      </c>
      <c r="D26" s="70">
        <f>SUM(D17:D25)</f>
        <v>59</v>
      </c>
      <c r="E26" s="71">
        <f t="shared" si="0"/>
        <v>117</v>
      </c>
      <c r="F26" s="70">
        <f t="shared" si="0"/>
        <v>61</v>
      </c>
      <c r="G26" s="71">
        <f t="shared" si="0"/>
        <v>121</v>
      </c>
      <c r="H26" s="70">
        <f t="shared" si="0"/>
        <v>69</v>
      </c>
      <c r="I26" s="71">
        <f t="shared" si="0"/>
        <v>123</v>
      </c>
      <c r="J26" s="70">
        <f t="shared" si="0"/>
        <v>65</v>
      </c>
      <c r="K26" s="71">
        <f t="shared" si="0"/>
        <v>122</v>
      </c>
      <c r="L26" s="70">
        <f t="shared" si="0"/>
        <v>75</v>
      </c>
      <c r="M26" s="71">
        <f t="shared" si="0"/>
        <v>128</v>
      </c>
      <c r="N26" s="70">
        <f t="shared" si="0"/>
        <v>89</v>
      </c>
      <c r="O26" s="71">
        <f t="shared" si="0"/>
        <v>164</v>
      </c>
      <c r="P26" s="70">
        <f t="shared" si="0"/>
        <v>104</v>
      </c>
      <c r="Q26" s="71">
        <f t="shared" si="0"/>
        <v>179</v>
      </c>
      <c r="R26" s="72">
        <f t="shared" si="0"/>
        <v>134</v>
      </c>
      <c r="S26" s="71">
        <f t="shared" si="0"/>
        <v>274</v>
      </c>
      <c r="T26" s="72">
        <f t="shared" si="0"/>
        <v>149</v>
      </c>
      <c r="U26" s="71">
        <f t="shared" si="0"/>
        <v>283</v>
      </c>
      <c r="V26" s="73">
        <f t="shared" si="0"/>
        <v>202</v>
      </c>
      <c r="W26" s="71">
        <f t="shared" si="0"/>
        <v>361</v>
      </c>
      <c r="X26" s="72">
        <f t="shared" si="0"/>
        <v>227</v>
      </c>
      <c r="Y26" s="71">
        <f t="shared" si="0"/>
        <v>374</v>
      </c>
      <c r="Z26" s="74">
        <v>289</v>
      </c>
      <c r="AA26" s="75">
        <v>514</v>
      </c>
      <c r="AB26" s="72">
        <v>319</v>
      </c>
      <c r="AC26" s="71">
        <v>591</v>
      </c>
      <c r="AD26" s="72">
        <v>313</v>
      </c>
      <c r="AE26" s="71">
        <v>593</v>
      </c>
      <c r="AF26" s="72">
        <v>281</v>
      </c>
      <c r="AG26" s="76" t="s">
        <v>8</v>
      </c>
      <c r="AH26" s="69">
        <v>355</v>
      </c>
      <c r="AI26" s="69">
        <v>218</v>
      </c>
      <c r="AJ26" s="77">
        <v>320</v>
      </c>
    </row>
    <row r="27" spans="1:36" s="14" customFormat="1" ht="10.5" x14ac:dyDescent="0.15">
      <c r="A27" s="78" t="s">
        <v>27</v>
      </c>
      <c r="AH27" s="79"/>
      <c r="AI27" s="79"/>
    </row>
    <row r="28" spans="1:36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</sheetData>
  <mergeCells count="16">
    <mergeCell ref="Z14:AA14"/>
    <mergeCell ref="AB14:AC14"/>
    <mergeCell ref="AD14:AE14"/>
    <mergeCell ref="AF14:AG14"/>
    <mergeCell ref="N14:O14"/>
    <mergeCell ref="P14:Q14"/>
    <mergeCell ref="R14:S14"/>
    <mergeCell ref="T14:U14"/>
    <mergeCell ref="V14:W14"/>
    <mergeCell ref="X14:Y14"/>
    <mergeCell ref="L14:M14"/>
    <mergeCell ref="B14:C14"/>
    <mergeCell ref="D14:E14"/>
    <mergeCell ref="F14:G14"/>
    <mergeCell ref="H14:I14"/>
    <mergeCell ref="J14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 drift</vt:lpstr>
      <vt:lpstr>Fylkesinndeling t.o.m 2019</vt:lpstr>
      <vt:lpstr>Fylkesinndeling t.o.m. 2017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2006-11-27T10:03:59Z</dcterms:created>
  <dcterms:modified xsi:type="dcterms:W3CDTF">2025-05-28T05:26:46Z</dcterms:modified>
</cp:coreProperties>
</file>