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BFA9B6C9-D93E-4C30-A03B-2D501153BF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lg yng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B21" i="1"/>
  <c r="E21" i="1"/>
  <c r="D21" i="1"/>
  <c r="G21" i="1"/>
  <c r="F21" i="1"/>
  <c r="I21" i="1"/>
  <c r="H21" i="1"/>
  <c r="K21" i="1"/>
  <c r="J21" i="1"/>
  <c r="M21" i="1" l="1"/>
  <c r="L21" i="1"/>
  <c r="O21" i="1" l="1"/>
  <c r="N21" i="1"/>
  <c r="Q21" i="1" l="1"/>
  <c r="P21" i="1"/>
  <c r="S21" i="1" l="1"/>
  <c r="R21" i="1"/>
  <c r="U21" i="1" l="1"/>
  <c r="T21" i="1"/>
  <c r="W21" i="1" l="1"/>
  <c r="V21" i="1"/>
  <c r="Y21" i="1" l="1"/>
  <c r="X21" i="1"/>
  <c r="Z21" i="1" l="1"/>
  <c r="AA21" i="1"/>
  <c r="AB21" i="1"/>
  <c r="AC21" i="1"/>
  <c r="AE21" i="1"/>
  <c r="AD21" i="1"/>
  <c r="AG21" i="1"/>
  <c r="AF21" i="1"/>
  <c r="AI21" i="1"/>
  <c r="AH21" i="1"/>
  <c r="AK21" i="1"/>
  <c r="AJ21" i="1"/>
  <c r="AM21" i="1"/>
  <c r="AL21" i="1"/>
  <c r="AO21" i="1"/>
  <c r="AN21" i="1"/>
  <c r="AU21" i="1"/>
  <c r="AT21" i="1"/>
  <c r="AS21" i="1"/>
  <c r="AR21" i="1"/>
  <c r="AQ21" i="1"/>
  <c r="AP21" i="1"/>
</calcChain>
</file>

<file path=xl/sharedStrings.xml><?xml version="1.0" encoding="utf-8"?>
<sst xmlns="http://schemas.openxmlformats.org/spreadsheetml/2006/main" count="113" uniqueCount="25">
  <si>
    <t>Kilde: Fiskeridirektoratet</t>
  </si>
  <si>
    <t>Source: Directorate of Fisheries</t>
  </si>
  <si>
    <t>Antall</t>
  </si>
  <si>
    <t>Verdi</t>
  </si>
  <si>
    <t>Numbers</t>
  </si>
  <si>
    <t>Value</t>
  </si>
  <si>
    <t>Art</t>
  </si>
  <si>
    <t>Species</t>
  </si>
  <si>
    <t>1) Ved interne leveranser er ikke pris oppgitt</t>
  </si>
  <si>
    <t>Sale of juvenile. Numbers in 1000 individuals. Value in 1000 NOK</t>
  </si>
  <si>
    <t>2) Korrigert for feil/Corrected for error</t>
  </si>
  <si>
    <t>Andre fiskearter - yngelproduksjon</t>
  </si>
  <si>
    <t>Other fish species - juvenile production</t>
  </si>
  <si>
    <r>
      <t>2014</t>
    </r>
    <r>
      <rPr>
        <vertAlign val="superscript"/>
        <sz val="10"/>
        <rFont val="Arial"/>
        <family val="2"/>
      </rPr>
      <t>2)</t>
    </r>
  </si>
  <si>
    <r>
      <t>2013</t>
    </r>
    <r>
      <rPr>
        <vertAlign val="superscript"/>
        <sz val="10"/>
        <rFont val="Arial"/>
        <family val="2"/>
      </rPr>
      <t>2)</t>
    </r>
  </si>
  <si>
    <r>
      <t>2012</t>
    </r>
    <r>
      <rPr>
        <vertAlign val="superscript"/>
        <sz val="10"/>
        <rFont val="Arial"/>
        <family val="2"/>
      </rPr>
      <t>2)</t>
    </r>
  </si>
  <si>
    <r>
      <t>2011</t>
    </r>
    <r>
      <rPr>
        <vertAlign val="superscript"/>
        <sz val="10"/>
        <rFont val="Arial"/>
        <family val="2"/>
      </rPr>
      <t>2)</t>
    </r>
  </si>
  <si>
    <r>
      <t>Torsk</t>
    </r>
    <r>
      <rPr>
        <i/>
        <sz val="8"/>
        <rFont val="Arial"/>
        <family val="2"/>
      </rPr>
      <t>/Cod</t>
    </r>
  </si>
  <si>
    <r>
      <t>Røye</t>
    </r>
    <r>
      <rPr>
        <i/>
        <sz val="8"/>
        <rFont val="Arial"/>
        <family val="2"/>
      </rPr>
      <t>/Arctic char</t>
    </r>
  </si>
  <si>
    <r>
      <t>Kveite</t>
    </r>
    <r>
      <rPr>
        <i/>
        <sz val="8"/>
        <rFont val="Arial"/>
        <family val="2"/>
      </rPr>
      <t>/Halibut</t>
    </r>
  </si>
  <si>
    <r>
      <t>Annet</t>
    </r>
    <r>
      <rPr>
        <i/>
        <sz val="8"/>
        <rFont val="Arial"/>
        <family val="2"/>
      </rPr>
      <t>/Others</t>
    </r>
  </si>
  <si>
    <r>
      <t>Salg av yngel til matfiskproduksjon. Antall i 1000 stk. Verdi</t>
    </r>
    <r>
      <rPr>
        <b/>
        <vertAlign val="superscript"/>
        <sz val="12"/>
        <rFont val="Arial"/>
        <family val="2"/>
      </rPr>
      <t xml:space="preserve">1) </t>
    </r>
    <r>
      <rPr>
        <b/>
        <sz val="12"/>
        <rFont val="Arial"/>
        <family val="2"/>
      </rPr>
      <t xml:space="preserve">i 1000 kroner.  </t>
    </r>
  </si>
  <si>
    <r>
      <t>Totalt/</t>
    </r>
    <r>
      <rPr>
        <b/>
        <i/>
        <sz val="8"/>
        <color theme="0"/>
        <rFont val="Arial"/>
        <family val="2"/>
      </rPr>
      <t>Total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</si>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</sst>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1" fillId="0" borderId="0" xfId="0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10" fillId="0" borderId="0" xfId="0" applyFont="1"/>
    <xf numFmtId="3" fontId="10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3" fontId="1" fillId="0" borderId="13" xfId="0" applyNumberFormat="1" applyFont="1" applyBorder="1" applyAlignment="1">
      <alignment horizontal="left"/>
    </xf>
    <xf numFmtId="3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3" fontId="1" fillId="0" borderId="16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 applyAlignment="1">
      <alignment horizontal="right"/>
    </xf>
    <xf numFmtId="3" fontId="13" fillId="0" borderId="0" xfId="0" applyNumberFormat="1" applyFont="1"/>
    <xf numFmtId="3" fontId="1" fillId="0" borderId="17" xfId="0" applyNumberFormat="1" applyFont="1" applyBorder="1" applyAlignment="1">
      <alignment horizontal="left"/>
    </xf>
    <xf numFmtId="3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3" fontId="1" fillId="0" borderId="20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 applyAlignment="1">
      <alignment horizontal="right"/>
    </xf>
    <xf numFmtId="3" fontId="1" fillId="0" borderId="21" xfId="0" applyNumberFormat="1" applyFont="1" applyBorder="1" applyAlignment="1">
      <alignment horizontal="left"/>
    </xf>
    <xf numFmtId="3" fontId="1" fillId="0" borderId="22" xfId="0" applyNumberFormat="1" applyFont="1" applyBorder="1" applyAlignment="1">
      <alignment horizontal="right"/>
    </xf>
    <xf numFmtId="3" fontId="1" fillId="0" borderId="23" xfId="0" applyNumberFormat="1" applyFont="1" applyBorder="1" applyAlignment="1">
      <alignment horizontal="right"/>
    </xf>
    <xf numFmtId="3" fontId="1" fillId="0" borderId="24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 applyAlignment="1">
      <alignment horizontal="right"/>
    </xf>
    <xf numFmtId="0" fontId="16" fillId="0" borderId="0" xfId="0" applyFont="1"/>
    <xf numFmtId="0" fontId="17" fillId="0" borderId="0" xfId="0" applyFont="1"/>
    <xf numFmtId="0" fontId="19" fillId="2" borderId="1" xfId="0" applyFont="1" applyFill="1" applyBorder="1" applyAlignment="1">
      <alignment horizontal="left"/>
    </xf>
    <xf numFmtId="0" fontId="19" fillId="2" borderId="6" xfId="0" applyFont="1" applyFill="1" applyBorder="1" applyAlignment="1">
      <alignment horizontal="right"/>
    </xf>
    <xf numFmtId="0" fontId="19" fillId="2" borderId="2" xfId="0" applyFont="1" applyFill="1" applyBorder="1" applyAlignment="1">
      <alignment horizontal="right"/>
    </xf>
    <xf numFmtId="0" fontId="20" fillId="2" borderId="3" xfId="0" applyFont="1" applyFill="1" applyBorder="1" applyAlignment="1">
      <alignment horizontal="left"/>
    </xf>
    <xf numFmtId="0" fontId="20" fillId="2" borderId="7" xfId="0" applyFont="1" applyFill="1" applyBorder="1" applyAlignment="1">
      <alignment horizontal="right"/>
    </xf>
    <xf numFmtId="0" fontId="20" fillId="2" borderId="4" xfId="0" applyFont="1" applyFill="1" applyBorder="1" applyAlignment="1">
      <alignment horizontal="right"/>
    </xf>
    <xf numFmtId="3" fontId="19" fillId="2" borderId="5" xfId="0" applyNumberFormat="1" applyFont="1" applyFill="1" applyBorder="1"/>
    <xf numFmtId="3" fontId="19" fillId="2" borderId="10" xfId="0" applyNumberFormat="1" applyFont="1" applyFill="1" applyBorder="1"/>
    <xf numFmtId="3" fontId="19" fillId="2" borderId="9" xfId="0" applyNumberFormat="1" applyFont="1" applyFill="1" applyBorder="1"/>
    <xf numFmtId="3" fontId="19" fillId="2" borderId="8" xfId="0" applyNumberFormat="1" applyFont="1" applyFill="1" applyBorder="1"/>
    <xf numFmtId="3" fontId="14" fillId="0" borderId="0" xfId="0" applyNumberFormat="1" applyFont="1"/>
    <xf numFmtId="0" fontId="21" fillId="0" borderId="0" xfId="0" applyFont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F9FF"/>
      <color rgb="FFE5FDFF"/>
      <color rgb="FFCDFB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4"/>
  <sheetViews>
    <sheetView tabSelected="1" workbookViewId="0">
      <selection activeCell="A6" sqref="A6"/>
    </sheetView>
  </sheetViews>
  <sheetFormatPr baseColWidth="10" defaultRowHeight="12.75" x14ac:dyDescent="0.2"/>
  <cols>
    <col min="1" max="1" width="16" style="3" customWidth="1"/>
    <col min="2" max="47" width="10.7109375" style="3" customWidth="1"/>
    <col min="48" max="16384" width="11.42578125" style="3"/>
  </cols>
  <sheetData>
    <row r="1" spans="1:52" s="18" customFormat="1" ht="27.75" x14ac:dyDescent="0.4">
      <c r="A1" s="38" t="s">
        <v>11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</row>
    <row r="2" spans="1:52" s="4" customFormat="1" ht="15" x14ac:dyDescent="0.2">
      <c r="A2" s="4" t="s">
        <v>12</v>
      </c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6"/>
      <c r="AW2" s="6"/>
      <c r="AX2" s="6"/>
      <c r="AY2" s="5"/>
    </row>
    <row r="3" spans="1:52" ht="15" x14ac:dyDescent="0.25">
      <c r="A3" s="51" t="s">
        <v>23</v>
      </c>
    </row>
    <row r="5" spans="1:52" s="8" customFormat="1" ht="14.25" x14ac:dyDescent="0.2">
      <c r="A5" s="3" t="s">
        <v>24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7"/>
      <c r="AQ5" s="7"/>
      <c r="AR5" s="7"/>
      <c r="AS5" s="7"/>
      <c r="AT5" s="7"/>
      <c r="AU5" s="7"/>
    </row>
    <row r="6" spans="1:52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52" s="11" customFormat="1" x14ac:dyDescent="0.2">
      <c r="A7" s="3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T7" s="10"/>
      <c r="AV7" s="12"/>
      <c r="AW7" s="12"/>
      <c r="AX7" s="12"/>
      <c r="AY7" s="12"/>
    </row>
    <row r="8" spans="1:52" s="13" customFormat="1" ht="11.25" x14ac:dyDescent="0.2">
      <c r="A8" s="13" t="s">
        <v>1</v>
      </c>
      <c r="AV8" s="14"/>
      <c r="AW8" s="14"/>
      <c r="AX8" s="14"/>
    </row>
    <row r="12" spans="1:52" s="18" customFormat="1" ht="18.75" x14ac:dyDescent="0.25">
      <c r="A12" s="39" t="s">
        <v>21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R12" s="15"/>
    </row>
    <row r="13" spans="1:52" s="16" customFormat="1" x14ac:dyDescent="0.2">
      <c r="A13" s="16" t="s">
        <v>9</v>
      </c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</row>
    <row r="14" spans="1:52" s="18" customFormat="1" ht="14.25" x14ac:dyDescent="0.2">
      <c r="B14" s="52">
        <v>2025</v>
      </c>
      <c r="C14" s="53"/>
      <c r="D14" s="52">
        <v>2024</v>
      </c>
      <c r="E14" s="53"/>
      <c r="F14" s="52">
        <v>2023</v>
      </c>
      <c r="G14" s="53"/>
      <c r="H14" s="52">
        <v>2022</v>
      </c>
      <c r="I14" s="53"/>
      <c r="J14" s="52">
        <v>2021</v>
      </c>
      <c r="K14" s="53"/>
      <c r="L14" s="52">
        <v>2020</v>
      </c>
      <c r="M14" s="53"/>
      <c r="N14" s="52">
        <v>2019</v>
      </c>
      <c r="O14" s="53"/>
      <c r="P14" s="52">
        <v>2018</v>
      </c>
      <c r="Q14" s="53"/>
      <c r="R14" s="52">
        <v>2017</v>
      </c>
      <c r="S14" s="53"/>
      <c r="T14" s="52">
        <v>2016</v>
      </c>
      <c r="U14" s="53"/>
      <c r="V14" s="52">
        <v>2015</v>
      </c>
      <c r="W14" s="53"/>
      <c r="X14" s="52" t="s">
        <v>13</v>
      </c>
      <c r="Y14" s="53"/>
      <c r="Z14" s="52" t="s">
        <v>14</v>
      </c>
      <c r="AA14" s="53"/>
      <c r="AB14" s="52" t="s">
        <v>15</v>
      </c>
      <c r="AC14" s="53"/>
      <c r="AD14" s="52" t="s">
        <v>16</v>
      </c>
      <c r="AE14" s="53"/>
      <c r="AF14" s="52">
        <v>2010</v>
      </c>
      <c r="AG14" s="53"/>
      <c r="AH14" s="52">
        <v>2009</v>
      </c>
      <c r="AI14" s="53"/>
      <c r="AJ14" s="52">
        <v>2008</v>
      </c>
      <c r="AK14" s="53"/>
      <c r="AL14" s="52">
        <v>2007</v>
      </c>
      <c r="AM14" s="53"/>
      <c r="AN14" s="52">
        <v>2006</v>
      </c>
      <c r="AO14" s="53"/>
      <c r="AP14" s="52">
        <v>2005</v>
      </c>
      <c r="AQ14" s="54"/>
      <c r="AR14" s="52">
        <v>2004</v>
      </c>
      <c r="AS14" s="53"/>
      <c r="AT14" s="52">
        <v>2003</v>
      </c>
      <c r="AU14" s="53"/>
    </row>
    <row r="15" spans="1:52" s="18" customFormat="1" x14ac:dyDescent="0.2">
      <c r="A15" s="40" t="s">
        <v>6</v>
      </c>
      <c r="B15" s="41" t="s">
        <v>2</v>
      </c>
      <c r="C15" s="42" t="s">
        <v>3</v>
      </c>
      <c r="D15" s="41" t="s">
        <v>2</v>
      </c>
      <c r="E15" s="42" t="s">
        <v>3</v>
      </c>
      <c r="F15" s="41" t="s">
        <v>2</v>
      </c>
      <c r="G15" s="42" t="s">
        <v>3</v>
      </c>
      <c r="H15" s="41" t="s">
        <v>2</v>
      </c>
      <c r="I15" s="42" t="s">
        <v>3</v>
      </c>
      <c r="J15" s="41" t="s">
        <v>2</v>
      </c>
      <c r="K15" s="42" t="s">
        <v>3</v>
      </c>
      <c r="L15" s="41" t="s">
        <v>2</v>
      </c>
      <c r="M15" s="42" t="s">
        <v>3</v>
      </c>
      <c r="N15" s="41" t="s">
        <v>2</v>
      </c>
      <c r="O15" s="42" t="s">
        <v>3</v>
      </c>
      <c r="P15" s="41" t="s">
        <v>2</v>
      </c>
      <c r="Q15" s="42" t="s">
        <v>3</v>
      </c>
      <c r="R15" s="41" t="s">
        <v>2</v>
      </c>
      <c r="S15" s="42" t="s">
        <v>3</v>
      </c>
      <c r="T15" s="41" t="s">
        <v>2</v>
      </c>
      <c r="U15" s="42" t="s">
        <v>3</v>
      </c>
      <c r="V15" s="41" t="s">
        <v>2</v>
      </c>
      <c r="W15" s="42" t="s">
        <v>3</v>
      </c>
      <c r="X15" s="41" t="s">
        <v>2</v>
      </c>
      <c r="Y15" s="42" t="s">
        <v>3</v>
      </c>
      <c r="Z15" s="41" t="s">
        <v>2</v>
      </c>
      <c r="AA15" s="42" t="s">
        <v>3</v>
      </c>
      <c r="AB15" s="41" t="s">
        <v>2</v>
      </c>
      <c r="AC15" s="42" t="s">
        <v>3</v>
      </c>
      <c r="AD15" s="41" t="s">
        <v>2</v>
      </c>
      <c r="AE15" s="42" t="s">
        <v>3</v>
      </c>
      <c r="AF15" s="41" t="s">
        <v>2</v>
      </c>
      <c r="AG15" s="42" t="s">
        <v>3</v>
      </c>
      <c r="AH15" s="41" t="s">
        <v>2</v>
      </c>
      <c r="AI15" s="42" t="s">
        <v>3</v>
      </c>
      <c r="AJ15" s="41" t="s">
        <v>2</v>
      </c>
      <c r="AK15" s="42" t="s">
        <v>3</v>
      </c>
      <c r="AL15" s="41" t="s">
        <v>2</v>
      </c>
      <c r="AM15" s="42" t="s">
        <v>3</v>
      </c>
      <c r="AN15" s="41" t="s">
        <v>2</v>
      </c>
      <c r="AO15" s="42" t="s">
        <v>3</v>
      </c>
      <c r="AP15" s="41" t="s">
        <v>2</v>
      </c>
      <c r="AQ15" s="42" t="s">
        <v>3</v>
      </c>
      <c r="AR15" s="41" t="s">
        <v>2</v>
      </c>
      <c r="AS15" s="42" t="s">
        <v>3</v>
      </c>
      <c r="AT15" s="41" t="s">
        <v>2</v>
      </c>
      <c r="AU15" s="42" t="s">
        <v>3</v>
      </c>
    </row>
    <row r="16" spans="1:52" s="17" customFormat="1" x14ac:dyDescent="0.2">
      <c r="A16" s="43" t="s">
        <v>7</v>
      </c>
      <c r="B16" s="44" t="s">
        <v>4</v>
      </c>
      <c r="C16" s="45" t="s">
        <v>5</v>
      </c>
      <c r="D16" s="44" t="s">
        <v>4</v>
      </c>
      <c r="E16" s="45" t="s">
        <v>5</v>
      </c>
      <c r="F16" s="44" t="s">
        <v>4</v>
      </c>
      <c r="G16" s="45" t="s">
        <v>5</v>
      </c>
      <c r="H16" s="44" t="s">
        <v>4</v>
      </c>
      <c r="I16" s="45" t="s">
        <v>5</v>
      </c>
      <c r="J16" s="44" t="s">
        <v>4</v>
      </c>
      <c r="K16" s="45" t="s">
        <v>5</v>
      </c>
      <c r="L16" s="44" t="s">
        <v>4</v>
      </c>
      <c r="M16" s="45" t="s">
        <v>5</v>
      </c>
      <c r="N16" s="44" t="s">
        <v>4</v>
      </c>
      <c r="O16" s="45" t="s">
        <v>5</v>
      </c>
      <c r="P16" s="44" t="s">
        <v>4</v>
      </c>
      <c r="Q16" s="45" t="s">
        <v>5</v>
      </c>
      <c r="R16" s="44" t="s">
        <v>4</v>
      </c>
      <c r="S16" s="45" t="s">
        <v>5</v>
      </c>
      <c r="T16" s="44" t="s">
        <v>4</v>
      </c>
      <c r="U16" s="45" t="s">
        <v>5</v>
      </c>
      <c r="V16" s="44" t="s">
        <v>4</v>
      </c>
      <c r="W16" s="45" t="s">
        <v>5</v>
      </c>
      <c r="X16" s="44" t="s">
        <v>4</v>
      </c>
      <c r="Y16" s="45" t="s">
        <v>5</v>
      </c>
      <c r="Z16" s="44" t="s">
        <v>4</v>
      </c>
      <c r="AA16" s="45" t="s">
        <v>5</v>
      </c>
      <c r="AB16" s="44" t="s">
        <v>4</v>
      </c>
      <c r="AC16" s="45" t="s">
        <v>5</v>
      </c>
      <c r="AD16" s="44" t="s">
        <v>4</v>
      </c>
      <c r="AE16" s="45" t="s">
        <v>5</v>
      </c>
      <c r="AF16" s="44" t="s">
        <v>4</v>
      </c>
      <c r="AG16" s="45" t="s">
        <v>5</v>
      </c>
      <c r="AH16" s="44" t="s">
        <v>4</v>
      </c>
      <c r="AI16" s="45" t="s">
        <v>5</v>
      </c>
      <c r="AJ16" s="44" t="s">
        <v>4</v>
      </c>
      <c r="AK16" s="45" t="s">
        <v>5</v>
      </c>
      <c r="AL16" s="44" t="s">
        <v>4</v>
      </c>
      <c r="AM16" s="45" t="s">
        <v>5</v>
      </c>
      <c r="AN16" s="44" t="s">
        <v>4</v>
      </c>
      <c r="AO16" s="45" t="s">
        <v>5</v>
      </c>
      <c r="AP16" s="44" t="s">
        <v>4</v>
      </c>
      <c r="AQ16" s="45" t="s">
        <v>5</v>
      </c>
      <c r="AR16" s="44" t="s">
        <v>4</v>
      </c>
      <c r="AS16" s="45" t="s">
        <v>5</v>
      </c>
      <c r="AT16" s="44" t="s">
        <v>4</v>
      </c>
      <c r="AU16" s="45" t="s">
        <v>5</v>
      </c>
    </row>
    <row r="17" spans="1:47" s="25" customFormat="1" x14ac:dyDescent="0.2">
      <c r="A17" s="19" t="s">
        <v>17</v>
      </c>
      <c r="B17" s="20">
        <v>12107.7</v>
      </c>
      <c r="C17" s="21">
        <v>266318.86</v>
      </c>
      <c r="D17" s="20">
        <v>6204.98</v>
      </c>
      <c r="E17" s="21">
        <v>96118.3</v>
      </c>
      <c r="F17" s="20">
        <v>13001.83</v>
      </c>
      <c r="G17" s="21">
        <v>225242.4</v>
      </c>
      <c r="H17" s="20">
        <v>10091.18</v>
      </c>
      <c r="I17" s="21">
        <v>109493.43</v>
      </c>
      <c r="J17" s="20">
        <v>10200.17</v>
      </c>
      <c r="K17" s="21">
        <v>92961.24</v>
      </c>
      <c r="L17" s="20">
        <v>7401.11</v>
      </c>
      <c r="M17" s="21">
        <v>63123.22</v>
      </c>
      <c r="N17" s="20">
        <v>460</v>
      </c>
      <c r="O17" s="21">
        <v>5750</v>
      </c>
      <c r="P17" s="20">
        <v>0</v>
      </c>
      <c r="Q17" s="21">
        <v>0</v>
      </c>
      <c r="R17" s="20">
        <v>6.08</v>
      </c>
      <c r="S17" s="21">
        <v>30.4</v>
      </c>
      <c r="T17" s="20">
        <v>0</v>
      </c>
      <c r="U17" s="21">
        <v>0</v>
      </c>
      <c r="V17" s="20">
        <v>260</v>
      </c>
      <c r="W17" s="21">
        <v>1300</v>
      </c>
      <c r="X17" s="20">
        <v>6.0229999999999997</v>
      </c>
      <c r="Y17" s="21">
        <v>18.068999999999999</v>
      </c>
      <c r="Z17" s="20">
        <v>21.876999999999999</v>
      </c>
      <c r="AA17" s="21">
        <v>43.753999999999998</v>
      </c>
      <c r="AB17" s="20">
        <v>2635.201</v>
      </c>
      <c r="AC17" s="21">
        <v>14510.97</v>
      </c>
      <c r="AD17" s="20">
        <v>6930.875</v>
      </c>
      <c r="AE17" s="21">
        <v>39313.491999999998</v>
      </c>
      <c r="AF17" s="20">
        <v>5041.0770000000002</v>
      </c>
      <c r="AG17" s="21">
        <v>37449.343000000001</v>
      </c>
      <c r="AH17" s="22">
        <v>7700.1660000000002</v>
      </c>
      <c r="AI17" s="23">
        <v>83030.603000000003</v>
      </c>
      <c r="AJ17" s="24">
        <v>9530.4230000000007</v>
      </c>
      <c r="AK17" s="21">
        <v>102005.717</v>
      </c>
      <c r="AL17" s="24">
        <v>4866.3310000000001</v>
      </c>
      <c r="AM17" s="21">
        <v>62652.733999999997</v>
      </c>
      <c r="AN17" s="24">
        <v>10512.606</v>
      </c>
      <c r="AO17" s="21">
        <v>44830.665999999997</v>
      </c>
      <c r="AP17" s="22">
        <v>9170.3279999999995</v>
      </c>
      <c r="AQ17" s="23">
        <v>63626.993999999999</v>
      </c>
      <c r="AR17" s="22">
        <v>4718.0510000000004</v>
      </c>
      <c r="AS17" s="23">
        <v>37948.733</v>
      </c>
      <c r="AT17" s="24">
        <v>2386.4899999999998</v>
      </c>
      <c r="AU17" s="21">
        <v>17550.598999999998</v>
      </c>
    </row>
    <row r="18" spans="1:47" s="25" customFormat="1" x14ac:dyDescent="0.2">
      <c r="A18" s="26" t="s">
        <v>18</v>
      </c>
      <c r="B18" s="27">
        <v>381.21</v>
      </c>
      <c r="C18" s="28">
        <v>1407.7</v>
      </c>
      <c r="D18" s="27">
        <v>1426.86</v>
      </c>
      <c r="E18" s="28">
        <v>4880</v>
      </c>
      <c r="F18" s="27">
        <v>1180.57</v>
      </c>
      <c r="G18" s="28">
        <v>6067.29</v>
      </c>
      <c r="H18" s="27">
        <v>929.18</v>
      </c>
      <c r="I18" s="28">
        <v>3408.68</v>
      </c>
      <c r="J18" s="27">
        <v>1070.26</v>
      </c>
      <c r="K18" s="28">
        <v>3603.78</v>
      </c>
      <c r="L18" s="27">
        <v>812.59</v>
      </c>
      <c r="M18" s="28">
        <v>7191.49</v>
      </c>
      <c r="N18" s="27">
        <v>1225.104</v>
      </c>
      <c r="O18" s="28">
        <v>4600</v>
      </c>
      <c r="P18" s="27">
        <v>1182.6279999999999</v>
      </c>
      <c r="Q18" s="28">
        <v>5910</v>
      </c>
      <c r="R18" s="27">
        <v>874.20600000000002</v>
      </c>
      <c r="S18" s="28">
        <v>2672.94</v>
      </c>
      <c r="T18" s="27">
        <v>603.12</v>
      </c>
      <c r="U18" s="28">
        <v>993.495</v>
      </c>
      <c r="V18" s="27">
        <v>572.86099999999999</v>
      </c>
      <c r="W18" s="28">
        <v>333.26</v>
      </c>
      <c r="X18" s="27">
        <v>369.86500000000001</v>
      </c>
      <c r="Y18" s="28">
        <v>1131.7249999999999</v>
      </c>
      <c r="Z18" s="27">
        <v>413.137</v>
      </c>
      <c r="AA18" s="28">
        <v>3831.37</v>
      </c>
      <c r="AB18" s="27">
        <v>495.58300000000003</v>
      </c>
      <c r="AC18" s="28">
        <v>3972.1</v>
      </c>
      <c r="AD18" s="27">
        <v>437.02</v>
      </c>
      <c r="AE18" s="28">
        <v>2445.48</v>
      </c>
      <c r="AF18" s="27">
        <v>353.98500000000001</v>
      </c>
      <c r="AG18" s="28">
        <v>3399.85</v>
      </c>
      <c r="AH18" s="29">
        <v>381.6</v>
      </c>
      <c r="AI18" s="30">
        <v>3746</v>
      </c>
      <c r="AJ18" s="31">
        <v>401.1</v>
      </c>
      <c r="AK18" s="28">
        <v>3795</v>
      </c>
      <c r="AL18" s="31">
        <v>528.20000000000005</v>
      </c>
      <c r="AM18" s="28">
        <v>3917</v>
      </c>
      <c r="AN18" s="31">
        <v>18</v>
      </c>
      <c r="AO18" s="28">
        <v>90</v>
      </c>
      <c r="AP18" s="29">
        <v>1223.05</v>
      </c>
      <c r="AQ18" s="30">
        <v>5747.9</v>
      </c>
      <c r="AR18" s="29">
        <v>955.61199999999997</v>
      </c>
      <c r="AS18" s="30">
        <v>5223.4179999999997</v>
      </c>
      <c r="AT18" s="31">
        <v>712.65</v>
      </c>
      <c r="AU18" s="28">
        <v>3984</v>
      </c>
    </row>
    <row r="19" spans="1:47" s="25" customFormat="1" x14ac:dyDescent="0.2">
      <c r="A19" s="26" t="s">
        <v>19</v>
      </c>
      <c r="B19" s="27">
        <v>1882.11</v>
      </c>
      <c r="C19" s="28">
        <v>114350.32</v>
      </c>
      <c r="D19" s="27">
        <v>2336.06</v>
      </c>
      <c r="E19" s="28">
        <v>113067.96</v>
      </c>
      <c r="F19" s="27">
        <v>1450.09</v>
      </c>
      <c r="G19" s="28">
        <v>40452.42</v>
      </c>
      <c r="H19" s="27">
        <v>2214.2600000000002</v>
      </c>
      <c r="I19" s="28">
        <v>76778.69</v>
      </c>
      <c r="J19" s="27">
        <v>503.93</v>
      </c>
      <c r="K19" s="28">
        <v>33996.949999999997</v>
      </c>
      <c r="L19" s="27">
        <v>601.57000000000005</v>
      </c>
      <c r="M19" s="28">
        <v>54678.55</v>
      </c>
      <c r="N19" s="27">
        <v>1305.797</v>
      </c>
      <c r="O19" s="28">
        <v>52217.487000000001</v>
      </c>
      <c r="P19" s="27">
        <v>909.01499999999999</v>
      </c>
      <c r="Q19" s="28">
        <v>41121.839999999997</v>
      </c>
      <c r="R19" s="27">
        <v>609.53300000000002</v>
      </c>
      <c r="S19" s="28">
        <v>16876.599999999999</v>
      </c>
      <c r="T19" s="27">
        <v>741.65200000000004</v>
      </c>
      <c r="U19" s="28">
        <v>33519.46</v>
      </c>
      <c r="V19" s="27">
        <v>239.67599999999999</v>
      </c>
      <c r="W19" s="28">
        <v>36992.279000000002</v>
      </c>
      <c r="X19" s="27">
        <v>392.46300000000002</v>
      </c>
      <c r="Y19" s="28">
        <v>11383.65</v>
      </c>
      <c r="Z19" s="27">
        <v>324.32100000000003</v>
      </c>
      <c r="AA19" s="28">
        <v>966.67</v>
      </c>
      <c r="AB19" s="27">
        <v>535.88800000000003</v>
      </c>
      <c r="AC19" s="28">
        <v>7188.4</v>
      </c>
      <c r="AD19" s="27">
        <v>291.762</v>
      </c>
      <c r="AE19" s="28">
        <v>3600</v>
      </c>
      <c r="AF19" s="27">
        <v>331.697</v>
      </c>
      <c r="AG19" s="28">
        <v>0</v>
      </c>
      <c r="AH19" s="29">
        <v>467.48899999999998</v>
      </c>
      <c r="AI19" s="30">
        <v>6802.9629999999997</v>
      </c>
      <c r="AJ19" s="31">
        <v>372.66699999999997</v>
      </c>
      <c r="AK19" s="28">
        <v>8002.92</v>
      </c>
      <c r="AL19" s="31">
        <v>855.96699999999998</v>
      </c>
      <c r="AM19" s="28">
        <v>13466.56</v>
      </c>
      <c r="AN19" s="31">
        <v>61.027999999999999</v>
      </c>
      <c r="AO19" s="28">
        <v>6407.94</v>
      </c>
      <c r="AP19" s="29">
        <v>369.87400000000002</v>
      </c>
      <c r="AQ19" s="30">
        <v>13489.822</v>
      </c>
      <c r="AR19" s="29">
        <v>379</v>
      </c>
      <c r="AS19" s="30">
        <v>13957</v>
      </c>
      <c r="AT19" s="31">
        <v>347.90800000000002</v>
      </c>
      <c r="AU19" s="28">
        <v>13271.2</v>
      </c>
    </row>
    <row r="20" spans="1:47" s="25" customFormat="1" x14ac:dyDescent="0.2">
      <c r="A20" s="32" t="s">
        <v>20</v>
      </c>
      <c r="B20" s="33">
        <v>68.19</v>
      </c>
      <c r="C20" s="34">
        <v>2727.4</v>
      </c>
      <c r="D20" s="33">
        <v>153.91</v>
      </c>
      <c r="E20" s="34">
        <v>1452</v>
      </c>
      <c r="F20" s="33">
        <v>174.1</v>
      </c>
      <c r="G20" s="34">
        <v>0</v>
      </c>
      <c r="H20" s="33">
        <v>209.06</v>
      </c>
      <c r="I20" s="34">
        <v>0</v>
      </c>
      <c r="J20" s="33">
        <v>161.94999999999999</v>
      </c>
      <c r="K20" s="34">
        <v>0</v>
      </c>
      <c r="L20" s="33">
        <v>140.35</v>
      </c>
      <c r="M20" s="34">
        <v>0</v>
      </c>
      <c r="N20" s="33">
        <v>30.92</v>
      </c>
      <c r="O20" s="34">
        <v>0</v>
      </c>
      <c r="P20" s="33">
        <v>195.357</v>
      </c>
      <c r="Q20" s="34">
        <v>1232.2560000000001</v>
      </c>
      <c r="R20" s="33">
        <v>19.308</v>
      </c>
      <c r="S20" s="34">
        <v>579.24</v>
      </c>
      <c r="T20" s="33">
        <v>8.9130000000000003</v>
      </c>
      <c r="U20" s="34">
        <v>222.82499999999999</v>
      </c>
      <c r="V20" s="33">
        <v>30</v>
      </c>
      <c r="W20" s="34">
        <v>600</v>
      </c>
      <c r="X20" s="33">
        <v>4.7</v>
      </c>
      <c r="Y20" s="34">
        <v>55</v>
      </c>
      <c r="Z20" s="33">
        <v>0</v>
      </c>
      <c r="AA20" s="34">
        <v>0</v>
      </c>
      <c r="AB20" s="33">
        <v>15</v>
      </c>
      <c r="AC20" s="34">
        <v>3.2</v>
      </c>
      <c r="AD20" s="33">
        <v>0</v>
      </c>
      <c r="AE20" s="34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4">
        <v>0</v>
      </c>
      <c r="AL20" s="37">
        <v>0</v>
      </c>
      <c r="AM20" s="34">
        <v>0</v>
      </c>
      <c r="AN20" s="37">
        <v>505</v>
      </c>
      <c r="AO20" s="34">
        <v>935.85</v>
      </c>
      <c r="AP20" s="35">
        <v>0.3</v>
      </c>
      <c r="AQ20" s="36">
        <v>3.5</v>
      </c>
      <c r="AR20" s="35">
        <v>142.6</v>
      </c>
      <c r="AS20" s="36">
        <v>1526</v>
      </c>
      <c r="AT20" s="37">
        <v>4180.37</v>
      </c>
      <c r="AU20" s="34">
        <v>2370.69</v>
      </c>
    </row>
    <row r="21" spans="1:47" s="50" customFormat="1" x14ac:dyDescent="0.2">
      <c r="A21" s="46" t="s">
        <v>22</v>
      </c>
      <c r="B21" s="47">
        <f t="shared" ref="B21:C21" si="0">SUM(B17:B20)</f>
        <v>14439.210000000001</v>
      </c>
      <c r="C21" s="48">
        <f t="shared" si="0"/>
        <v>384804.28</v>
      </c>
      <c r="D21" s="47">
        <f t="shared" ref="D21:E21" si="1">SUM(D17:D20)</f>
        <v>10121.81</v>
      </c>
      <c r="E21" s="48">
        <f t="shared" si="1"/>
        <v>215518.26</v>
      </c>
      <c r="F21" s="47">
        <f t="shared" ref="F21:G21" si="2">SUM(F17:F20)</f>
        <v>15806.59</v>
      </c>
      <c r="G21" s="48">
        <f t="shared" si="2"/>
        <v>271762.11</v>
      </c>
      <c r="H21" s="47">
        <f t="shared" ref="H21:I21" si="3">SUM(H17:H20)</f>
        <v>13443.68</v>
      </c>
      <c r="I21" s="48">
        <f t="shared" si="3"/>
        <v>189680.8</v>
      </c>
      <c r="J21" s="47">
        <f t="shared" ref="J21:K21" si="4">SUM(J17:J20)</f>
        <v>11936.310000000001</v>
      </c>
      <c r="K21" s="48">
        <f t="shared" si="4"/>
        <v>130561.97</v>
      </c>
      <c r="L21" s="47">
        <f t="shared" ref="L21:M21" si="5">SUM(L17:L20)</f>
        <v>8955.619999999999</v>
      </c>
      <c r="M21" s="48">
        <f t="shared" si="5"/>
        <v>124993.26000000001</v>
      </c>
      <c r="N21" s="47">
        <f t="shared" ref="N21:O21" si="6">SUM(N17:N20)</f>
        <v>3021.8209999999999</v>
      </c>
      <c r="O21" s="48">
        <f t="shared" si="6"/>
        <v>62567.487000000001</v>
      </c>
      <c r="P21" s="47">
        <f t="shared" ref="P21:Q21" si="7">SUM(P17:P20)</f>
        <v>2287</v>
      </c>
      <c r="Q21" s="48">
        <f t="shared" si="7"/>
        <v>48264.095999999998</v>
      </c>
      <c r="R21" s="47">
        <f t="shared" ref="R21:Y21" si="8">SUM(R17:R20)</f>
        <v>1509.127</v>
      </c>
      <c r="S21" s="48">
        <f t="shared" si="8"/>
        <v>20159.18</v>
      </c>
      <c r="T21" s="47">
        <f t="shared" si="8"/>
        <v>1353.6849999999999</v>
      </c>
      <c r="U21" s="48">
        <f t="shared" si="8"/>
        <v>34735.78</v>
      </c>
      <c r="V21" s="47">
        <f t="shared" si="8"/>
        <v>1102.537</v>
      </c>
      <c r="W21" s="48">
        <f t="shared" si="8"/>
        <v>39225.539000000004</v>
      </c>
      <c r="X21" s="47">
        <f t="shared" si="8"/>
        <v>773.05100000000016</v>
      </c>
      <c r="Y21" s="48">
        <f t="shared" si="8"/>
        <v>12588.444</v>
      </c>
      <c r="Z21" s="47">
        <f t="shared" ref="Z21:AU21" si="9">SUM(Z17:Z20)</f>
        <v>759.33500000000004</v>
      </c>
      <c r="AA21" s="48">
        <f t="shared" si="9"/>
        <v>4841.7939999999999</v>
      </c>
      <c r="AB21" s="47">
        <f t="shared" si="9"/>
        <v>3681.672</v>
      </c>
      <c r="AC21" s="48">
        <f t="shared" si="9"/>
        <v>25674.670000000002</v>
      </c>
      <c r="AD21" s="47">
        <f t="shared" si="9"/>
        <v>7659.6570000000002</v>
      </c>
      <c r="AE21" s="48">
        <f t="shared" si="9"/>
        <v>45358.972000000002</v>
      </c>
      <c r="AF21" s="47">
        <f t="shared" si="9"/>
        <v>5726.759</v>
      </c>
      <c r="AG21" s="48">
        <f t="shared" si="9"/>
        <v>40849.192999999999</v>
      </c>
      <c r="AH21" s="49">
        <f t="shared" si="9"/>
        <v>8549.255000000001</v>
      </c>
      <c r="AI21" s="48">
        <f t="shared" si="9"/>
        <v>93579.566000000006</v>
      </c>
      <c r="AJ21" s="49">
        <f t="shared" si="9"/>
        <v>10304.19</v>
      </c>
      <c r="AK21" s="48">
        <f t="shared" si="9"/>
        <v>113803.637</v>
      </c>
      <c r="AL21" s="49">
        <f t="shared" si="9"/>
        <v>6250.4979999999996</v>
      </c>
      <c r="AM21" s="48">
        <f t="shared" si="9"/>
        <v>80036.293999999994</v>
      </c>
      <c r="AN21" s="49">
        <f t="shared" si="9"/>
        <v>11096.634</v>
      </c>
      <c r="AO21" s="48">
        <f t="shared" si="9"/>
        <v>52264.455999999998</v>
      </c>
      <c r="AP21" s="49">
        <f t="shared" si="9"/>
        <v>10763.551999999998</v>
      </c>
      <c r="AQ21" s="48">
        <f t="shared" si="9"/>
        <v>82868.216</v>
      </c>
      <c r="AR21" s="49">
        <f t="shared" si="9"/>
        <v>6195.2630000000008</v>
      </c>
      <c r="AS21" s="48">
        <f t="shared" si="9"/>
        <v>58655.150999999998</v>
      </c>
      <c r="AT21" s="49">
        <f t="shared" si="9"/>
        <v>7627.4179999999997</v>
      </c>
      <c r="AU21" s="48">
        <f t="shared" si="9"/>
        <v>37176.489000000001</v>
      </c>
    </row>
    <row r="22" spans="1:47" s="11" customFormat="1" ht="11.25" x14ac:dyDescent="0.2">
      <c r="A22" s="11" t="s">
        <v>8</v>
      </c>
    </row>
    <row r="23" spans="1:47" s="11" customFormat="1" ht="11.25" x14ac:dyDescent="0.2">
      <c r="A23" s="11" t="s">
        <v>10</v>
      </c>
    </row>
    <row r="24" spans="1:47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</row>
  </sheetData>
  <mergeCells count="23">
    <mergeCell ref="B14:C14"/>
    <mergeCell ref="AT14:AU14"/>
    <mergeCell ref="AR14:AS14"/>
    <mergeCell ref="AN14:AO14"/>
    <mergeCell ref="AF14:AG14"/>
    <mergeCell ref="AH14:AI14"/>
    <mergeCell ref="AJ14:AK14"/>
    <mergeCell ref="AL14:AM14"/>
    <mergeCell ref="AP14:AQ14"/>
    <mergeCell ref="D14:E14"/>
    <mergeCell ref="AD14:AE14"/>
    <mergeCell ref="N14:O14"/>
    <mergeCell ref="P14:Q14"/>
    <mergeCell ref="R14:S14"/>
    <mergeCell ref="AB14:AC14"/>
    <mergeCell ref="T14:U14"/>
    <mergeCell ref="V14:W14"/>
    <mergeCell ref="X14:Y14"/>
    <mergeCell ref="Z14:AA14"/>
    <mergeCell ref="L14:M14"/>
    <mergeCell ref="J14:K14"/>
    <mergeCell ref="F14:G14"/>
    <mergeCell ref="H14:I14"/>
  </mergeCells>
  <phoneticPr fontId="0" type="noConversion"/>
  <pageMargins left="0.78740157499999996" right="0.78740157499999996" top="0.984251969" bottom="0.984251969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Salg yngel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2007-05-03T07:25:10Z</dcterms:created>
  <dcterms:modified xsi:type="dcterms:W3CDTF">2026-04-13T12:12:52Z</dcterms:modified>
</cp:coreProperties>
</file>