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70A09F5A-498D-449B-B0C9-8F18B85E00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lg pr art" sheetId="5" r:id="rId1"/>
    <sheet name="Salg pr fylke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23" i="6" l="1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</calcChain>
</file>

<file path=xl/sharedStrings.xml><?xml version="1.0" encoding="utf-8"?>
<sst xmlns="http://schemas.openxmlformats.org/spreadsheetml/2006/main" count="184" uniqueCount="27">
  <si>
    <t>Kilde: Fiskeridirektoratet</t>
  </si>
  <si>
    <t>Source: Directorate of Fisheries</t>
  </si>
  <si>
    <t>Fylker</t>
  </si>
  <si>
    <t>County</t>
  </si>
  <si>
    <t>Nordland</t>
  </si>
  <si>
    <t>Møre og Romsdal</t>
  </si>
  <si>
    <t>Finnmark og Troms</t>
  </si>
  <si>
    <t>Trøndelag</t>
  </si>
  <si>
    <t>Rogaland og øvrige fylker</t>
  </si>
  <si>
    <r>
      <t>Torsk/</t>
    </r>
    <r>
      <rPr>
        <i/>
        <sz val="8"/>
        <rFont val="Arial"/>
        <family val="2"/>
      </rPr>
      <t>Atlantic cod</t>
    </r>
  </si>
  <si>
    <r>
      <t>Røye/</t>
    </r>
    <r>
      <rPr>
        <i/>
        <sz val="8"/>
        <rFont val="Arial"/>
        <family val="2"/>
      </rPr>
      <t>Arctic char</t>
    </r>
  </si>
  <si>
    <r>
      <t>Kveite/</t>
    </r>
    <r>
      <rPr>
        <i/>
        <sz val="8"/>
        <rFont val="Arial"/>
        <family val="2"/>
      </rPr>
      <t>Atlantic halibut</t>
    </r>
  </si>
  <si>
    <r>
      <t>Øvrige arter/</t>
    </r>
    <r>
      <rPr>
        <i/>
        <sz val="8"/>
        <rFont val="Arial"/>
        <family val="2"/>
      </rPr>
      <t>Other species</t>
    </r>
  </si>
  <si>
    <t>Andre fiskearter - matfisktillatelser</t>
  </si>
  <si>
    <t>Other fish species - licenses for grow out production</t>
  </si>
  <si>
    <r>
      <t>Totalt/</t>
    </r>
    <r>
      <rPr>
        <b/>
        <i/>
        <sz val="8"/>
        <color theme="0"/>
        <rFont val="Arial"/>
        <family val="2"/>
      </rPr>
      <t>Total</t>
    </r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</si>
  <si>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</si>
  <si>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</si>
  <si>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28.05.2026</t>
  </si>
  <si>
    <t>Totalt solgt mengde (andre fiskearter) etter art. Mengde i tonn rundvekt. Verdi i 1000 kroner</t>
  </si>
  <si>
    <t>Total sale of other fish species by species. Weight in metric ton. Value in 1000 NOK</t>
  </si>
  <si>
    <t>Mengde</t>
  </si>
  <si>
    <t>Verdi</t>
  </si>
  <si>
    <t>Quantity</t>
  </si>
  <si>
    <t>Value</t>
  </si>
  <si>
    <t>Totalt solgt mengde (andre fiskearter) etter fylke. Mengde i tonn rundvekt. Verdi i 1000 kroner</t>
  </si>
  <si>
    <t>Total sale of other fish species by county. Weight in metric ton. Value in 1000 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</si>
</sst>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color indexed="18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sz val="12"/>
      <name val="Arial"/>
      <family val="2"/>
    </font>
    <font>
      <b/>
      <sz val="12"/>
      <color rgb="FF0033A0"/>
      <name val="Arial"/>
      <family val="2"/>
    </font>
    <font>
      <b/>
      <sz val="22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2" fillId="0" borderId="16" xfId="0" applyFont="1" applyBorder="1"/>
    <xf numFmtId="3" fontId="2" fillId="0" borderId="13" xfId="0" applyNumberFormat="1" applyFont="1" applyBorder="1" applyAlignment="1">
      <alignment horizontal="right"/>
    </xf>
    <xf numFmtId="3" fontId="2" fillId="0" borderId="13" xfId="0" applyNumberFormat="1" applyFont="1" applyBorder="1"/>
    <xf numFmtId="3" fontId="2" fillId="0" borderId="14" xfId="0" applyNumberFormat="1" applyFont="1" applyBorder="1"/>
    <xf numFmtId="3" fontId="2" fillId="0" borderId="12" xfId="0" applyNumberFormat="1" applyFont="1" applyBorder="1"/>
    <xf numFmtId="3" fontId="2" fillId="0" borderId="14" xfId="0" applyNumberFormat="1" applyFont="1" applyBorder="1" applyAlignment="1">
      <alignment horizontal="right"/>
    </xf>
    <xf numFmtId="0" fontId="2" fillId="0" borderId="17" xfId="0" applyFont="1" applyBorder="1"/>
    <xf numFmtId="3" fontId="2" fillId="0" borderId="19" xfId="0" applyNumberFormat="1" applyFont="1" applyBorder="1"/>
    <xf numFmtId="3" fontId="2" fillId="0" borderId="20" xfId="0" applyNumberFormat="1" applyFont="1" applyBorder="1"/>
    <xf numFmtId="0" fontId="2" fillId="0" borderId="15" xfId="0" applyFont="1" applyBorder="1"/>
    <xf numFmtId="3" fontId="2" fillId="0" borderId="10" xfId="0" applyNumberFormat="1" applyFont="1" applyBorder="1"/>
    <xf numFmtId="3" fontId="2" fillId="0" borderId="18" xfId="0" applyNumberFormat="1" applyFont="1" applyBorder="1"/>
    <xf numFmtId="0" fontId="16" fillId="2" borderId="7" xfId="0" applyFont="1" applyFill="1" applyBorder="1"/>
    <xf numFmtId="3" fontId="16" fillId="2" borderId="8" xfId="0" applyNumberFormat="1" applyFont="1" applyFill="1" applyBorder="1"/>
    <xf numFmtId="0" fontId="16" fillId="2" borderId="3" xfId="0" applyFont="1" applyFill="1" applyBorder="1" applyAlignment="1">
      <alignment horizontal="left"/>
    </xf>
    <xf numFmtId="0" fontId="16" fillId="2" borderId="21" xfId="0" applyFont="1" applyFill="1" applyBorder="1" applyAlignment="1">
      <alignment horizontal="right"/>
    </xf>
    <xf numFmtId="0" fontId="16" fillId="2" borderId="4" xfId="0" applyFont="1" applyFill="1" applyBorder="1" applyAlignment="1">
      <alignment horizontal="right"/>
    </xf>
    <xf numFmtId="0" fontId="17" fillId="2" borderId="5" xfId="0" applyFont="1" applyFill="1" applyBorder="1" applyAlignment="1">
      <alignment horizontal="left"/>
    </xf>
    <xf numFmtId="0" fontId="17" fillId="2" borderId="22" xfId="0" applyFont="1" applyFill="1" applyBorder="1" applyAlignment="1">
      <alignment horizontal="right"/>
    </xf>
    <xf numFmtId="0" fontId="17" fillId="2" borderId="6" xfId="0" applyFont="1" applyFill="1" applyBorder="1" applyAlignment="1">
      <alignment horizontal="right"/>
    </xf>
    <xf numFmtId="0" fontId="18" fillId="0" borderId="0" xfId="0" applyFont="1"/>
    <xf numFmtId="0" fontId="19" fillId="0" borderId="0" xfId="0" applyFont="1"/>
    <xf numFmtId="3" fontId="16" fillId="2" borderId="9" xfId="0" applyNumberFormat="1" applyFont="1" applyFill="1" applyBorder="1"/>
    <xf numFmtId="0" fontId="20" fillId="0" borderId="0" xfId="0" applyFont="1"/>
    <xf numFmtId="3" fontId="2" fillId="0" borderId="11" xfId="0" applyNumberFormat="1" applyFont="1" applyBorder="1"/>
    <xf numFmtId="0" fontId="21" fillId="0" borderId="0" xfId="0" applyFont="1"/>
    <xf numFmtId="0" fontId="0" fillId="0" borderId="0" xfId="0" applyFont="1"/>
    <xf numFmtId="3" fontId="2" fillId="0" borderId="0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F9FF"/>
      <color rgb="FFA3EDFF"/>
      <color rgb="FFCDFBFF"/>
      <color rgb="FF0033A0"/>
      <color rgb="FFE5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FD261-3B93-40CB-89F0-9AC7402B9F21}">
  <dimension ref="A1:BB21"/>
  <sheetViews>
    <sheetView tabSelected="1" workbookViewId="0">
      <selection activeCell="A6" sqref="A6"/>
    </sheetView>
  </sheetViews>
  <sheetFormatPr baseColWidth="10" defaultRowHeight="12.75" x14ac:dyDescent="0.2"/>
  <cols>
    <col min="1" max="1" width="21.5703125" style="42" customWidth="1"/>
    <col min="2" max="16384" width="11.42578125" style="42"/>
  </cols>
  <sheetData>
    <row r="1" spans="1:54" s="15" customFormat="1" ht="27.75" x14ac:dyDescent="0.4">
      <c r="A1" s="39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s="5" customFormat="1" ht="18.75" x14ac:dyDescent="0.3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 s="2" customFormat="1" ht="15" x14ac:dyDescent="0.25">
      <c r="A3" s="41" t="s">
        <v>17</v>
      </c>
    </row>
    <row r="4" spans="1:54" s="2" customFormat="1" x14ac:dyDescent="0.2"/>
    <row r="5" spans="1:54" s="6" customFormat="1" ht="14.25" x14ac:dyDescent="0.2">
      <c r="A5" s="2" t="s">
        <v>18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</row>
    <row r="6" spans="1:54" s="2" customForma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s="9" customFormat="1" x14ac:dyDescent="0.2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</row>
    <row r="8" spans="1:54" s="10" customFormat="1" ht="11.25" x14ac:dyDescent="0.2">
      <c r="A8" s="10" t="s">
        <v>1</v>
      </c>
    </row>
    <row r="12" spans="1:54" s="15" customFormat="1" ht="15.75" x14ac:dyDescent="0.25">
      <c r="A12" s="36" t="s">
        <v>19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</row>
    <row r="13" spans="1:54" s="12" customFormat="1" x14ac:dyDescent="0.2">
      <c r="A13" s="12" t="s">
        <v>20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</row>
    <row r="14" spans="1:54" x14ac:dyDescent="0.2">
      <c r="A14" s="15"/>
      <c r="B14" s="44">
        <v>2025</v>
      </c>
      <c r="C14" s="45"/>
      <c r="D14" s="44">
        <v>2024</v>
      </c>
      <c r="E14" s="45"/>
      <c r="F14" s="44">
        <v>2023</v>
      </c>
      <c r="G14" s="45"/>
      <c r="H14" s="44">
        <v>2022</v>
      </c>
      <c r="I14" s="45"/>
      <c r="J14" s="44">
        <v>2021</v>
      </c>
      <c r="K14" s="45"/>
      <c r="L14" s="44">
        <v>2020</v>
      </c>
      <c r="M14" s="45"/>
      <c r="N14" s="44">
        <v>2019</v>
      </c>
      <c r="O14" s="45"/>
      <c r="P14" s="44">
        <v>2018</v>
      </c>
      <c r="Q14" s="45"/>
      <c r="R14" s="44">
        <v>2017</v>
      </c>
      <c r="S14" s="45"/>
      <c r="T14" s="44">
        <v>2016</v>
      </c>
      <c r="U14" s="45"/>
      <c r="V14" s="44">
        <v>2015</v>
      </c>
      <c r="W14" s="45"/>
      <c r="X14" s="44">
        <v>2014</v>
      </c>
      <c r="Y14" s="45"/>
      <c r="Z14" s="44">
        <v>2013</v>
      </c>
      <c r="AA14" s="45"/>
      <c r="AB14" s="44">
        <v>2012</v>
      </c>
      <c r="AC14" s="45"/>
      <c r="AD14" s="44">
        <v>2011</v>
      </c>
      <c r="AE14" s="45"/>
      <c r="AF14" s="44">
        <v>2010</v>
      </c>
      <c r="AG14" s="45"/>
      <c r="AH14" s="44">
        <v>2009</v>
      </c>
      <c r="AI14" s="45"/>
      <c r="AJ14" s="44">
        <v>2008</v>
      </c>
      <c r="AK14" s="45"/>
      <c r="AL14" s="44">
        <v>2007</v>
      </c>
      <c r="AM14" s="45"/>
    </row>
    <row r="15" spans="1:54" x14ac:dyDescent="0.2">
      <c r="A15" s="30" t="s">
        <v>2</v>
      </c>
      <c r="B15" s="31" t="s">
        <v>21</v>
      </c>
      <c r="C15" s="32" t="s">
        <v>22</v>
      </c>
      <c r="D15" s="31" t="s">
        <v>21</v>
      </c>
      <c r="E15" s="32" t="s">
        <v>22</v>
      </c>
      <c r="F15" s="31" t="s">
        <v>21</v>
      </c>
      <c r="G15" s="32" t="s">
        <v>22</v>
      </c>
      <c r="H15" s="31" t="s">
        <v>21</v>
      </c>
      <c r="I15" s="32" t="s">
        <v>22</v>
      </c>
      <c r="J15" s="31" t="s">
        <v>21</v>
      </c>
      <c r="K15" s="32" t="s">
        <v>22</v>
      </c>
      <c r="L15" s="31" t="s">
        <v>21</v>
      </c>
      <c r="M15" s="32" t="s">
        <v>22</v>
      </c>
      <c r="N15" s="31" t="s">
        <v>21</v>
      </c>
      <c r="O15" s="32" t="s">
        <v>22</v>
      </c>
      <c r="P15" s="31" t="s">
        <v>21</v>
      </c>
      <c r="Q15" s="32" t="s">
        <v>22</v>
      </c>
      <c r="R15" s="31" t="s">
        <v>21</v>
      </c>
      <c r="S15" s="32" t="s">
        <v>22</v>
      </c>
      <c r="T15" s="31" t="s">
        <v>21</v>
      </c>
      <c r="U15" s="32" t="s">
        <v>22</v>
      </c>
      <c r="V15" s="31" t="s">
        <v>21</v>
      </c>
      <c r="W15" s="32" t="s">
        <v>22</v>
      </c>
      <c r="X15" s="31" t="s">
        <v>21</v>
      </c>
      <c r="Y15" s="32" t="s">
        <v>22</v>
      </c>
      <c r="Z15" s="31" t="s">
        <v>21</v>
      </c>
      <c r="AA15" s="32" t="s">
        <v>22</v>
      </c>
      <c r="AB15" s="31" t="s">
        <v>21</v>
      </c>
      <c r="AC15" s="32" t="s">
        <v>22</v>
      </c>
      <c r="AD15" s="31" t="s">
        <v>21</v>
      </c>
      <c r="AE15" s="32" t="s">
        <v>22</v>
      </c>
      <c r="AF15" s="31" t="s">
        <v>21</v>
      </c>
      <c r="AG15" s="32" t="s">
        <v>22</v>
      </c>
      <c r="AH15" s="31" t="s">
        <v>21</v>
      </c>
      <c r="AI15" s="32" t="s">
        <v>22</v>
      </c>
      <c r="AJ15" s="31" t="s">
        <v>21</v>
      </c>
      <c r="AK15" s="32" t="s">
        <v>22</v>
      </c>
      <c r="AL15" s="31" t="s">
        <v>21</v>
      </c>
      <c r="AM15" s="32" t="s">
        <v>22</v>
      </c>
    </row>
    <row r="16" spans="1:54" x14ac:dyDescent="0.2">
      <c r="A16" s="33" t="s">
        <v>3</v>
      </c>
      <c r="B16" s="34" t="s">
        <v>23</v>
      </c>
      <c r="C16" s="35" t="s">
        <v>24</v>
      </c>
      <c r="D16" s="34" t="s">
        <v>23</v>
      </c>
      <c r="E16" s="35" t="s">
        <v>24</v>
      </c>
      <c r="F16" s="34" t="s">
        <v>23</v>
      </c>
      <c r="G16" s="35" t="s">
        <v>24</v>
      </c>
      <c r="H16" s="34" t="s">
        <v>23</v>
      </c>
      <c r="I16" s="35" t="s">
        <v>24</v>
      </c>
      <c r="J16" s="34" t="s">
        <v>23</v>
      </c>
      <c r="K16" s="35" t="s">
        <v>24</v>
      </c>
      <c r="L16" s="34" t="s">
        <v>23</v>
      </c>
      <c r="M16" s="35" t="s">
        <v>24</v>
      </c>
      <c r="N16" s="34" t="s">
        <v>23</v>
      </c>
      <c r="O16" s="35" t="s">
        <v>24</v>
      </c>
      <c r="P16" s="34" t="s">
        <v>23</v>
      </c>
      <c r="Q16" s="35" t="s">
        <v>24</v>
      </c>
      <c r="R16" s="34" t="s">
        <v>23</v>
      </c>
      <c r="S16" s="35" t="s">
        <v>24</v>
      </c>
      <c r="T16" s="34" t="s">
        <v>23</v>
      </c>
      <c r="U16" s="35" t="s">
        <v>24</v>
      </c>
      <c r="V16" s="34" t="s">
        <v>23</v>
      </c>
      <c r="W16" s="35" t="s">
        <v>24</v>
      </c>
      <c r="X16" s="34" t="s">
        <v>23</v>
      </c>
      <c r="Y16" s="35" t="s">
        <v>24</v>
      </c>
      <c r="Z16" s="34" t="s">
        <v>23</v>
      </c>
      <c r="AA16" s="35" t="s">
        <v>24</v>
      </c>
      <c r="AB16" s="34" t="s">
        <v>23</v>
      </c>
      <c r="AC16" s="35" t="s">
        <v>24</v>
      </c>
      <c r="AD16" s="34" t="s">
        <v>23</v>
      </c>
      <c r="AE16" s="35" t="s">
        <v>24</v>
      </c>
      <c r="AF16" s="34" t="s">
        <v>23</v>
      </c>
      <c r="AG16" s="35" t="s">
        <v>24</v>
      </c>
      <c r="AH16" s="34" t="s">
        <v>23</v>
      </c>
      <c r="AI16" s="35" t="s">
        <v>24</v>
      </c>
      <c r="AJ16" s="34" t="s">
        <v>23</v>
      </c>
      <c r="AK16" s="35" t="s">
        <v>24</v>
      </c>
      <c r="AL16" s="34" t="s">
        <v>23</v>
      </c>
      <c r="AM16" s="35" t="s">
        <v>24</v>
      </c>
    </row>
    <row r="17" spans="1:39" x14ac:dyDescent="0.2">
      <c r="A17" s="25" t="s">
        <v>9</v>
      </c>
      <c r="B17" s="26">
        <v>19473.394</v>
      </c>
      <c r="C17" s="40">
        <v>1189632.4709999999</v>
      </c>
      <c r="D17" s="26">
        <v>13341.518</v>
      </c>
      <c r="E17" s="40">
        <v>559438.91599999997</v>
      </c>
      <c r="F17" s="26">
        <v>11389.115</v>
      </c>
      <c r="G17" s="40">
        <v>449572.723</v>
      </c>
      <c r="H17" s="26">
        <v>5115.518</v>
      </c>
      <c r="I17" s="40">
        <v>189399.63500000001</v>
      </c>
      <c r="J17" s="26">
        <v>1621.86</v>
      </c>
      <c r="K17" s="40">
        <v>66885.376000000004</v>
      </c>
      <c r="L17" s="26">
        <v>662.322</v>
      </c>
      <c r="M17" s="40">
        <v>23797.555</v>
      </c>
      <c r="N17" s="26">
        <v>895.99699999999996</v>
      </c>
      <c r="O17" s="40">
        <v>25381.366000000002</v>
      </c>
      <c r="P17" s="26">
        <v>495.22800000000001</v>
      </c>
      <c r="Q17" s="40">
        <v>13107.436</v>
      </c>
      <c r="R17" s="26">
        <v>491.73099999999999</v>
      </c>
      <c r="S17" s="40">
        <v>12492.074000000001</v>
      </c>
      <c r="T17" s="26">
        <v>450.108</v>
      </c>
      <c r="U17" s="40">
        <v>9903.24</v>
      </c>
      <c r="V17" s="26">
        <v>4.58</v>
      </c>
      <c r="W17" s="40">
        <v>173.8</v>
      </c>
      <c r="X17" s="26">
        <v>1386.049</v>
      </c>
      <c r="Y17" s="40">
        <v>43683.014999999999</v>
      </c>
      <c r="Z17" s="26">
        <v>3769.5349999999999</v>
      </c>
      <c r="AA17" s="40">
        <v>119990.18</v>
      </c>
      <c r="AB17" s="26">
        <v>10032.684999999999</v>
      </c>
      <c r="AC17" s="40">
        <v>209862.87100000001</v>
      </c>
      <c r="AD17" s="26">
        <v>15273.152</v>
      </c>
      <c r="AE17" s="40">
        <v>267373.17499999999</v>
      </c>
      <c r="AF17" s="26">
        <v>21239.941999999999</v>
      </c>
      <c r="AG17" s="40">
        <v>347382.99300000002</v>
      </c>
      <c r="AH17" s="26">
        <v>20923.73</v>
      </c>
      <c r="AI17" s="40">
        <v>359836.98700000002</v>
      </c>
      <c r="AJ17" s="26">
        <v>18098.352999999999</v>
      </c>
      <c r="AK17" s="40">
        <v>372589.56099999999</v>
      </c>
      <c r="AL17" s="26">
        <v>11103.82</v>
      </c>
      <c r="AM17" s="40">
        <v>247824.519</v>
      </c>
    </row>
    <row r="18" spans="1:39" x14ac:dyDescent="0.2">
      <c r="A18" s="16" t="s">
        <v>10</v>
      </c>
      <c r="B18" s="20">
        <v>950.47799999999995</v>
      </c>
      <c r="C18" s="19">
        <v>70328.096999999994</v>
      </c>
      <c r="D18" s="20">
        <v>772.13099999999997</v>
      </c>
      <c r="E18" s="19">
        <v>55508.391000000003</v>
      </c>
      <c r="F18" s="20">
        <v>814.00099999999998</v>
      </c>
      <c r="G18" s="19">
        <v>58694.561999999998</v>
      </c>
      <c r="H18" s="20">
        <v>639.12199999999996</v>
      </c>
      <c r="I18" s="19">
        <v>40828.036</v>
      </c>
      <c r="J18" s="20">
        <v>505.37099999999998</v>
      </c>
      <c r="K18" s="19">
        <v>30670.276999999998</v>
      </c>
      <c r="L18" s="20">
        <v>502.01100000000002</v>
      </c>
      <c r="M18" s="19">
        <v>32718.906999999999</v>
      </c>
      <c r="N18" s="20">
        <v>519.08799999999997</v>
      </c>
      <c r="O18" s="19">
        <v>30624.991000000002</v>
      </c>
      <c r="P18" s="20">
        <v>288.13900000000001</v>
      </c>
      <c r="Q18" s="19">
        <v>20147.812999999998</v>
      </c>
      <c r="R18" s="20">
        <v>341.20499999999998</v>
      </c>
      <c r="S18" s="19">
        <v>22131.782999999999</v>
      </c>
      <c r="T18" s="20">
        <v>333.42899999999997</v>
      </c>
      <c r="U18" s="19">
        <v>19412.907999999999</v>
      </c>
      <c r="V18" s="20">
        <v>258.81400000000002</v>
      </c>
      <c r="W18" s="19">
        <v>15777.204</v>
      </c>
      <c r="X18" s="20">
        <v>285.18700000000001</v>
      </c>
      <c r="Y18" s="19">
        <v>18879.009999999998</v>
      </c>
      <c r="Z18" s="20">
        <v>280.51100000000002</v>
      </c>
      <c r="AA18" s="19">
        <v>15583.821</v>
      </c>
      <c r="AB18" s="20">
        <v>308.92599999999999</v>
      </c>
      <c r="AC18" s="19">
        <v>16500.521000000001</v>
      </c>
      <c r="AD18" s="20">
        <v>276.49</v>
      </c>
      <c r="AE18" s="19">
        <v>15666.624</v>
      </c>
      <c r="AF18" s="20">
        <v>492.46600000000001</v>
      </c>
      <c r="AG18" s="19">
        <v>21523.395</v>
      </c>
      <c r="AH18" s="20">
        <v>421.12299999999999</v>
      </c>
      <c r="AI18" s="19">
        <v>19304.171999999999</v>
      </c>
      <c r="AJ18" s="20">
        <v>467.95499999999998</v>
      </c>
      <c r="AK18" s="19">
        <v>19080.547999999999</v>
      </c>
      <c r="AL18" s="20">
        <v>394.30200000000002</v>
      </c>
      <c r="AM18" s="19">
        <v>16343.715</v>
      </c>
    </row>
    <row r="19" spans="1:39" x14ac:dyDescent="0.2">
      <c r="A19" s="16" t="s">
        <v>11</v>
      </c>
      <c r="B19" s="20">
        <v>2456.451</v>
      </c>
      <c r="C19" s="19">
        <v>277348.16700000002</v>
      </c>
      <c r="D19" s="20">
        <v>1637.5170000000001</v>
      </c>
      <c r="E19" s="19">
        <v>234056.609</v>
      </c>
      <c r="F19" s="20">
        <v>1903.31</v>
      </c>
      <c r="G19" s="19">
        <v>259359.67600000001</v>
      </c>
      <c r="H19" s="20">
        <v>2290.5650000000001</v>
      </c>
      <c r="I19" s="19">
        <v>277670.91200000001</v>
      </c>
      <c r="J19" s="20">
        <v>2716.0880000000002</v>
      </c>
      <c r="K19" s="19">
        <v>267074.30900000001</v>
      </c>
      <c r="L19" s="20">
        <v>1869.981</v>
      </c>
      <c r="M19" s="19">
        <v>175041.39199999999</v>
      </c>
      <c r="N19" s="20">
        <v>1524.0260000000001</v>
      </c>
      <c r="O19" s="19">
        <v>154516.329</v>
      </c>
      <c r="P19" s="20">
        <v>1842.711</v>
      </c>
      <c r="Q19" s="19">
        <v>181540.38800000001</v>
      </c>
      <c r="R19" s="20">
        <v>1623.068</v>
      </c>
      <c r="S19" s="19">
        <v>172871.40599999999</v>
      </c>
      <c r="T19" s="20">
        <v>1460.8879999999999</v>
      </c>
      <c r="U19" s="19">
        <v>161578.807</v>
      </c>
      <c r="V19" s="20">
        <v>1243.3969999999999</v>
      </c>
      <c r="W19" s="19">
        <v>142613.326</v>
      </c>
      <c r="X19" s="20">
        <v>1256.9970000000001</v>
      </c>
      <c r="Y19" s="19">
        <v>114022.254</v>
      </c>
      <c r="Z19" s="20">
        <v>1385.201</v>
      </c>
      <c r="AA19" s="19">
        <v>106895.614</v>
      </c>
      <c r="AB19" s="20">
        <v>1740.778</v>
      </c>
      <c r="AC19" s="19">
        <v>132870.734</v>
      </c>
      <c r="AD19" s="20">
        <v>2767.212</v>
      </c>
      <c r="AE19" s="19">
        <v>171580.639</v>
      </c>
      <c r="AF19" s="20">
        <v>1609.577</v>
      </c>
      <c r="AG19" s="19">
        <v>121984.63800000001</v>
      </c>
      <c r="AH19" s="20">
        <v>1568.0519999999999</v>
      </c>
      <c r="AI19" s="19">
        <v>115812.552</v>
      </c>
      <c r="AJ19" s="20">
        <v>1587.2139999999999</v>
      </c>
      <c r="AK19" s="19">
        <v>111957.993</v>
      </c>
      <c r="AL19" s="20">
        <v>2307.6390000000001</v>
      </c>
      <c r="AM19" s="19">
        <v>114194.41499999999</v>
      </c>
    </row>
    <row r="20" spans="1:39" x14ac:dyDescent="0.2">
      <c r="A20" s="22" t="s">
        <v>12</v>
      </c>
      <c r="B20" s="27">
        <v>852.76400000000001</v>
      </c>
      <c r="C20" s="24">
        <v>111546.159</v>
      </c>
      <c r="D20" s="27">
        <v>580.91999999999996</v>
      </c>
      <c r="E20" s="24">
        <v>81059.72</v>
      </c>
      <c r="F20" s="27">
        <v>386.00599999999997</v>
      </c>
      <c r="G20" s="24">
        <v>41511.851000000002</v>
      </c>
      <c r="H20" s="27">
        <v>265.613</v>
      </c>
      <c r="I20" s="24">
        <v>33439.584999999999</v>
      </c>
      <c r="J20" s="27">
        <v>349.79599999999999</v>
      </c>
      <c r="K20" s="24">
        <v>29107.861000000001</v>
      </c>
      <c r="L20" s="27">
        <v>273.83699999999999</v>
      </c>
      <c r="M20" s="24">
        <v>20559.47</v>
      </c>
      <c r="N20" s="27">
        <v>291.07100000000003</v>
      </c>
      <c r="O20" s="24">
        <v>28317.154999999999</v>
      </c>
      <c r="P20" s="27">
        <v>246.19399999999999</v>
      </c>
      <c r="Q20" s="24">
        <v>24402.235000000001</v>
      </c>
      <c r="R20" s="27">
        <v>226.68100000000001</v>
      </c>
      <c r="S20" s="24">
        <v>21116.253000000001</v>
      </c>
      <c r="T20" s="27">
        <v>228.52699999999999</v>
      </c>
      <c r="U20" s="24">
        <v>19735.671999999999</v>
      </c>
      <c r="V20" s="27">
        <v>206.33600000000001</v>
      </c>
      <c r="W20" s="24">
        <v>16344.281000000001</v>
      </c>
      <c r="X20" s="27">
        <v>211.52799999999999</v>
      </c>
      <c r="Y20" s="24">
        <v>15528.695</v>
      </c>
      <c r="Z20" s="27">
        <v>191.005</v>
      </c>
      <c r="AA20" s="24">
        <v>12873.736999999999</v>
      </c>
      <c r="AB20" s="27">
        <v>273.06099999999998</v>
      </c>
      <c r="AC20" s="24">
        <v>18407.235000000001</v>
      </c>
      <c r="AD20" s="27">
        <v>236.73599999999999</v>
      </c>
      <c r="AE20" s="24">
        <v>17529.701000000001</v>
      </c>
      <c r="AF20" s="27">
        <v>255.92099999999999</v>
      </c>
      <c r="AG20" s="24">
        <v>18486.530999999999</v>
      </c>
      <c r="AH20" s="27">
        <v>218.072</v>
      </c>
      <c r="AI20" s="24">
        <v>16483.843000000001</v>
      </c>
      <c r="AJ20" s="27">
        <v>3239.72</v>
      </c>
      <c r="AK20" s="24">
        <v>79581.581999999995</v>
      </c>
      <c r="AL20" s="27">
        <v>3364.8850000000002</v>
      </c>
      <c r="AM20" s="24">
        <v>81127.172000000006</v>
      </c>
    </row>
    <row r="21" spans="1:39" x14ac:dyDescent="0.2">
      <c r="A21" s="28" t="s">
        <v>15</v>
      </c>
      <c r="B21" s="29">
        <f t="shared" ref="B21:C21" si="0">SUM(B17:B20)</f>
        <v>23733.087</v>
      </c>
      <c r="C21" s="38">
        <f t="shared" si="0"/>
        <v>1648854.8939999999</v>
      </c>
      <c r="D21" s="29">
        <f t="shared" ref="D21:Y21" si="1">SUM(D17:D20)</f>
        <v>16332.085999999999</v>
      </c>
      <c r="E21" s="38">
        <f t="shared" si="1"/>
        <v>930063.63599999994</v>
      </c>
      <c r="F21" s="29">
        <f t="shared" si="1"/>
        <v>14492.431999999999</v>
      </c>
      <c r="G21" s="38">
        <f t="shared" si="1"/>
        <v>809138.81200000003</v>
      </c>
      <c r="H21" s="29">
        <f t="shared" si="1"/>
        <v>8310.8179999999993</v>
      </c>
      <c r="I21" s="38">
        <f t="shared" si="1"/>
        <v>541338.16799999995</v>
      </c>
      <c r="J21" s="29">
        <f t="shared" si="1"/>
        <v>5193.1149999999998</v>
      </c>
      <c r="K21" s="38">
        <f t="shared" si="1"/>
        <v>393737.82299999997</v>
      </c>
      <c r="L21" s="29">
        <f t="shared" si="1"/>
        <v>3308.1510000000003</v>
      </c>
      <c r="M21" s="38">
        <f t="shared" si="1"/>
        <v>252117.32399999999</v>
      </c>
      <c r="N21" s="29">
        <f t="shared" si="1"/>
        <v>3230.1819999999998</v>
      </c>
      <c r="O21" s="38">
        <f t="shared" si="1"/>
        <v>238839.84099999999</v>
      </c>
      <c r="P21" s="29">
        <f t="shared" si="1"/>
        <v>2872.2719999999999</v>
      </c>
      <c r="Q21" s="38">
        <f t="shared" si="1"/>
        <v>239197.87199999997</v>
      </c>
      <c r="R21" s="29">
        <f t="shared" si="1"/>
        <v>2682.6849999999999</v>
      </c>
      <c r="S21" s="38">
        <f t="shared" si="1"/>
        <v>228611.51599999997</v>
      </c>
      <c r="T21" s="29">
        <f t="shared" si="1"/>
        <v>2472.9520000000002</v>
      </c>
      <c r="U21" s="38">
        <f t="shared" si="1"/>
        <v>210630.62700000001</v>
      </c>
      <c r="V21" s="29">
        <f t="shared" si="1"/>
        <v>1713.127</v>
      </c>
      <c r="W21" s="38">
        <f t="shared" si="1"/>
        <v>174908.61099999998</v>
      </c>
      <c r="X21" s="29">
        <f t="shared" si="1"/>
        <v>3139.761</v>
      </c>
      <c r="Y21" s="38">
        <f t="shared" si="1"/>
        <v>192112.97399999999</v>
      </c>
      <c r="Z21" s="29">
        <f t="shared" ref="Z21:AK21" si="2">SUM(Z17:Z20)</f>
        <v>5626.2519999999995</v>
      </c>
      <c r="AA21" s="38">
        <f t="shared" si="2"/>
        <v>255343.35199999998</v>
      </c>
      <c r="AB21" s="29">
        <f t="shared" si="2"/>
        <v>12355.449999999999</v>
      </c>
      <c r="AC21" s="38">
        <f t="shared" si="2"/>
        <v>377641.36100000003</v>
      </c>
      <c r="AD21" s="29">
        <f t="shared" si="2"/>
        <v>18553.59</v>
      </c>
      <c r="AE21" s="38">
        <f t="shared" si="2"/>
        <v>472150.13899999997</v>
      </c>
      <c r="AF21" s="29">
        <f t="shared" si="2"/>
        <v>23597.905999999999</v>
      </c>
      <c r="AG21" s="38">
        <f t="shared" si="2"/>
        <v>509377.55700000009</v>
      </c>
      <c r="AH21" s="29">
        <f t="shared" si="2"/>
        <v>23130.976999999999</v>
      </c>
      <c r="AI21" s="38">
        <f t="shared" si="2"/>
        <v>511437.554</v>
      </c>
      <c r="AJ21" s="29">
        <f t="shared" si="2"/>
        <v>23393.242000000002</v>
      </c>
      <c r="AK21" s="38">
        <f t="shared" si="2"/>
        <v>583209.68400000001</v>
      </c>
      <c r="AL21" s="29">
        <f t="shared" ref="AL21:AM21" si="3">SUM(AL17:AL20)</f>
        <v>17170.646000000001</v>
      </c>
      <c r="AM21" s="38">
        <f t="shared" si="3"/>
        <v>459489.821</v>
      </c>
    </row>
  </sheetData>
  <mergeCells count="19">
    <mergeCell ref="AJ14:AK14"/>
    <mergeCell ref="AL14:AM14"/>
    <mergeCell ref="X14:Y14"/>
    <mergeCell ref="Z14:AA14"/>
    <mergeCell ref="AB14:AC14"/>
    <mergeCell ref="AD14:AE14"/>
    <mergeCell ref="AF14:AG14"/>
    <mergeCell ref="AH14:AI14"/>
    <mergeCell ref="V14:W14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6FE24-54E7-4E52-9460-DD6390D7FA3C}">
  <dimension ref="A1:BA23"/>
  <sheetViews>
    <sheetView workbookViewId="0">
      <selection activeCell="A6" sqref="A6"/>
    </sheetView>
  </sheetViews>
  <sheetFormatPr baseColWidth="10" defaultRowHeight="12.75" x14ac:dyDescent="0.2"/>
  <cols>
    <col min="1" max="1" width="22.85546875" customWidth="1"/>
  </cols>
  <sheetData>
    <row r="1" spans="1:53" s="15" customFormat="1" ht="27.75" x14ac:dyDescent="0.4">
      <c r="A1" s="39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s="5" customFormat="1" ht="18.75" x14ac:dyDescent="0.3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s="2" customFormat="1" ht="15" x14ac:dyDescent="0.25">
      <c r="A3" s="41" t="s">
        <v>17</v>
      </c>
    </row>
    <row r="4" spans="1:53" s="2" customFormat="1" x14ac:dyDescent="0.2"/>
    <row r="5" spans="1:53" s="6" customFormat="1" ht="14.25" x14ac:dyDescent="0.2">
      <c r="A5" s="2" t="s">
        <v>18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s="2" customForma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s="9" customFormat="1" x14ac:dyDescent="0.2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</row>
    <row r="8" spans="1:53" s="10" customFormat="1" ht="11.25" x14ac:dyDescent="0.2">
      <c r="A8" s="10" t="s">
        <v>1</v>
      </c>
    </row>
    <row r="12" spans="1:53" ht="15.75" x14ac:dyDescent="0.25">
      <c r="A12" s="36" t="s">
        <v>25</v>
      </c>
    </row>
    <row r="13" spans="1:53" x14ac:dyDescent="0.2">
      <c r="A13" s="12" t="s">
        <v>26</v>
      </c>
    </row>
    <row r="14" spans="1:53" x14ac:dyDescent="0.2">
      <c r="A14" s="15"/>
      <c r="B14" s="44">
        <v>2025</v>
      </c>
      <c r="C14" s="45"/>
      <c r="D14" s="44">
        <v>2024</v>
      </c>
      <c r="E14" s="45"/>
      <c r="F14" s="44">
        <v>2023</v>
      </c>
      <c r="G14" s="45"/>
      <c r="H14" s="44">
        <v>2022</v>
      </c>
      <c r="I14" s="45"/>
      <c r="J14" s="44">
        <v>2021</v>
      </c>
      <c r="K14" s="45"/>
      <c r="L14" s="44">
        <v>2020</v>
      </c>
      <c r="M14" s="45"/>
      <c r="N14" s="44">
        <v>2019</v>
      </c>
      <c r="O14" s="45"/>
      <c r="P14" s="44">
        <v>2018</v>
      </c>
      <c r="Q14" s="45"/>
      <c r="R14" s="44">
        <v>2017</v>
      </c>
      <c r="S14" s="45"/>
      <c r="T14" s="44">
        <v>2016</v>
      </c>
      <c r="U14" s="45"/>
      <c r="V14" s="44">
        <v>2015</v>
      </c>
      <c r="W14" s="45"/>
      <c r="X14" s="44">
        <v>2014</v>
      </c>
      <c r="Y14" s="45"/>
      <c r="Z14" s="44">
        <v>2013</v>
      </c>
      <c r="AA14" s="45"/>
      <c r="AB14" s="44">
        <v>2012</v>
      </c>
      <c r="AC14" s="45"/>
      <c r="AD14" s="44">
        <v>2011</v>
      </c>
      <c r="AE14" s="45"/>
      <c r="AF14" s="44">
        <v>2010</v>
      </c>
      <c r="AG14" s="45"/>
      <c r="AH14" s="44">
        <v>2009</v>
      </c>
      <c r="AI14" s="45"/>
      <c r="AJ14" s="44">
        <v>2008</v>
      </c>
      <c r="AK14" s="45"/>
      <c r="AL14" s="44">
        <v>2007</v>
      </c>
      <c r="AM14" s="45"/>
    </row>
    <row r="15" spans="1:53" x14ac:dyDescent="0.2">
      <c r="A15" s="30" t="s">
        <v>2</v>
      </c>
      <c r="B15" s="31" t="s">
        <v>21</v>
      </c>
      <c r="C15" s="32" t="s">
        <v>22</v>
      </c>
      <c r="D15" s="31" t="s">
        <v>21</v>
      </c>
      <c r="E15" s="32" t="s">
        <v>22</v>
      </c>
      <c r="F15" s="31" t="s">
        <v>21</v>
      </c>
      <c r="G15" s="32" t="s">
        <v>22</v>
      </c>
      <c r="H15" s="31" t="s">
        <v>21</v>
      </c>
      <c r="I15" s="32" t="s">
        <v>22</v>
      </c>
      <c r="J15" s="31" t="s">
        <v>21</v>
      </c>
      <c r="K15" s="32" t="s">
        <v>22</v>
      </c>
      <c r="L15" s="31" t="s">
        <v>21</v>
      </c>
      <c r="M15" s="32" t="s">
        <v>22</v>
      </c>
      <c r="N15" s="31" t="s">
        <v>21</v>
      </c>
      <c r="O15" s="32" t="s">
        <v>22</v>
      </c>
      <c r="P15" s="31" t="s">
        <v>21</v>
      </c>
      <c r="Q15" s="32" t="s">
        <v>22</v>
      </c>
      <c r="R15" s="31" t="s">
        <v>21</v>
      </c>
      <c r="S15" s="32" t="s">
        <v>22</v>
      </c>
      <c r="T15" s="31" t="s">
        <v>21</v>
      </c>
      <c r="U15" s="32" t="s">
        <v>22</v>
      </c>
      <c r="V15" s="31" t="s">
        <v>21</v>
      </c>
      <c r="W15" s="32" t="s">
        <v>22</v>
      </c>
      <c r="X15" s="31" t="s">
        <v>21</v>
      </c>
      <c r="Y15" s="32" t="s">
        <v>22</v>
      </c>
      <c r="Z15" s="31" t="s">
        <v>21</v>
      </c>
      <c r="AA15" s="32" t="s">
        <v>22</v>
      </c>
      <c r="AB15" s="31" t="s">
        <v>21</v>
      </c>
      <c r="AC15" s="32" t="s">
        <v>22</v>
      </c>
      <c r="AD15" s="31" t="s">
        <v>21</v>
      </c>
      <c r="AE15" s="32" t="s">
        <v>22</v>
      </c>
      <c r="AF15" s="31" t="s">
        <v>21</v>
      </c>
      <c r="AG15" s="32" t="s">
        <v>22</v>
      </c>
      <c r="AH15" s="31" t="s">
        <v>21</v>
      </c>
      <c r="AI15" s="32" t="s">
        <v>22</v>
      </c>
      <c r="AJ15" s="31" t="s">
        <v>21</v>
      </c>
      <c r="AK15" s="32" t="s">
        <v>22</v>
      </c>
      <c r="AL15" s="31" t="s">
        <v>21</v>
      </c>
      <c r="AM15" s="32" t="s">
        <v>22</v>
      </c>
    </row>
    <row r="16" spans="1:53" x14ac:dyDescent="0.2">
      <c r="A16" s="33" t="s">
        <v>3</v>
      </c>
      <c r="B16" s="34" t="s">
        <v>23</v>
      </c>
      <c r="C16" s="35" t="s">
        <v>24</v>
      </c>
      <c r="D16" s="34" t="s">
        <v>23</v>
      </c>
      <c r="E16" s="35" t="s">
        <v>24</v>
      </c>
      <c r="F16" s="34" t="s">
        <v>23</v>
      </c>
      <c r="G16" s="35" t="s">
        <v>24</v>
      </c>
      <c r="H16" s="34" t="s">
        <v>23</v>
      </c>
      <c r="I16" s="35" t="s">
        <v>24</v>
      </c>
      <c r="J16" s="34" t="s">
        <v>23</v>
      </c>
      <c r="K16" s="35" t="s">
        <v>24</v>
      </c>
      <c r="L16" s="34" t="s">
        <v>23</v>
      </c>
      <c r="M16" s="35" t="s">
        <v>24</v>
      </c>
      <c r="N16" s="34" t="s">
        <v>23</v>
      </c>
      <c r="O16" s="35" t="s">
        <v>24</v>
      </c>
      <c r="P16" s="34" t="s">
        <v>23</v>
      </c>
      <c r="Q16" s="35" t="s">
        <v>24</v>
      </c>
      <c r="R16" s="34" t="s">
        <v>23</v>
      </c>
      <c r="S16" s="35" t="s">
        <v>24</v>
      </c>
      <c r="T16" s="34" t="s">
        <v>23</v>
      </c>
      <c r="U16" s="35" t="s">
        <v>24</v>
      </c>
      <c r="V16" s="34" t="s">
        <v>23</v>
      </c>
      <c r="W16" s="35" t="s">
        <v>24</v>
      </c>
      <c r="X16" s="34" t="s">
        <v>23</v>
      </c>
      <c r="Y16" s="35" t="s">
        <v>24</v>
      </c>
      <c r="Z16" s="34" t="s">
        <v>23</v>
      </c>
      <c r="AA16" s="35" t="s">
        <v>24</v>
      </c>
      <c r="AB16" s="34" t="s">
        <v>23</v>
      </c>
      <c r="AC16" s="35" t="s">
        <v>24</v>
      </c>
      <c r="AD16" s="34" t="s">
        <v>23</v>
      </c>
      <c r="AE16" s="35" t="s">
        <v>24</v>
      </c>
      <c r="AF16" s="34" t="s">
        <v>23</v>
      </c>
      <c r="AG16" s="35" t="s">
        <v>24</v>
      </c>
      <c r="AH16" s="34" t="s">
        <v>23</v>
      </c>
      <c r="AI16" s="35" t="s">
        <v>24</v>
      </c>
      <c r="AJ16" s="34" t="s">
        <v>23</v>
      </c>
      <c r="AK16" s="35" t="s">
        <v>24</v>
      </c>
      <c r="AL16" s="34" t="s">
        <v>23</v>
      </c>
      <c r="AM16" s="35" t="s">
        <v>24</v>
      </c>
    </row>
    <row r="17" spans="1:39" x14ac:dyDescent="0.2">
      <c r="A17" s="16" t="s">
        <v>6</v>
      </c>
      <c r="B17" s="17">
        <v>999.87199999999996</v>
      </c>
      <c r="C17" s="21">
        <v>52449.82</v>
      </c>
      <c r="D17" s="17">
        <v>990.49699999999996</v>
      </c>
      <c r="E17" s="21">
        <v>43150.474000000002</v>
      </c>
      <c r="F17" s="17">
        <v>287</v>
      </c>
      <c r="G17" s="21">
        <v>14737</v>
      </c>
      <c r="H17" s="17">
        <v>36.219000000000001</v>
      </c>
      <c r="I17" s="21">
        <v>2911.5360000000001</v>
      </c>
      <c r="J17" s="17">
        <v>84.991</v>
      </c>
      <c r="K17" s="21">
        <v>3368.4079999999999</v>
      </c>
      <c r="L17" s="17">
        <v>42.841999999999999</v>
      </c>
      <c r="M17" s="21">
        <v>2188.85</v>
      </c>
      <c r="N17" s="17">
        <v>25.22</v>
      </c>
      <c r="O17" s="21">
        <v>1715</v>
      </c>
      <c r="P17" s="17">
        <v>51.192</v>
      </c>
      <c r="Q17" s="21">
        <v>2581.569</v>
      </c>
      <c r="R17" s="17">
        <v>403.79700000000003</v>
      </c>
      <c r="S17" s="21">
        <v>11603.064</v>
      </c>
      <c r="T17" s="17">
        <v>492.721</v>
      </c>
      <c r="U17" s="21">
        <v>12504.272000000001</v>
      </c>
      <c r="V17" s="17">
        <v>0</v>
      </c>
      <c r="W17" s="21">
        <v>0</v>
      </c>
      <c r="X17" s="17">
        <v>47.5</v>
      </c>
      <c r="Y17" s="21">
        <v>2639.1</v>
      </c>
      <c r="Z17" s="17">
        <v>181.86699999999999</v>
      </c>
      <c r="AA17" s="21">
        <v>5258.3819999999996</v>
      </c>
      <c r="AB17" s="17">
        <v>299.98</v>
      </c>
      <c r="AC17" s="21">
        <v>5242.0370000000003</v>
      </c>
      <c r="AD17" s="17">
        <v>832.26800000000003</v>
      </c>
      <c r="AE17" s="21">
        <v>17401.810000000001</v>
      </c>
      <c r="AF17" s="17">
        <v>1824.1130000000001</v>
      </c>
      <c r="AG17" s="21">
        <v>34460.881999999998</v>
      </c>
      <c r="AH17" s="17">
        <v>4628.4560000000001</v>
      </c>
      <c r="AI17" s="21">
        <v>91440.785000000003</v>
      </c>
      <c r="AJ17" s="17">
        <v>1825.528</v>
      </c>
      <c r="AK17" s="21">
        <v>37787.616000000002</v>
      </c>
      <c r="AL17" s="17">
        <v>829.43399999999997</v>
      </c>
      <c r="AM17" s="21">
        <v>19935.368999999999</v>
      </c>
    </row>
    <row r="18" spans="1:39" x14ac:dyDescent="0.2">
      <c r="A18" s="16" t="s">
        <v>4</v>
      </c>
      <c r="B18" s="18">
        <v>4581.7790000000005</v>
      </c>
      <c r="C18" s="19">
        <v>295909.78700000001</v>
      </c>
      <c r="D18" s="18">
        <v>2293.5610000000001</v>
      </c>
      <c r="E18" s="19">
        <v>91933.486000000004</v>
      </c>
      <c r="F18" s="18">
        <v>2883.19</v>
      </c>
      <c r="G18" s="19">
        <v>97077.096999999994</v>
      </c>
      <c r="H18" s="18">
        <v>1323.933</v>
      </c>
      <c r="I18" s="19">
        <v>72664.615999999995</v>
      </c>
      <c r="J18" s="18">
        <v>313.24799999999999</v>
      </c>
      <c r="K18" s="19">
        <v>15549.53</v>
      </c>
      <c r="L18" s="18">
        <v>737.80799999999999</v>
      </c>
      <c r="M18" s="19">
        <v>32179.891</v>
      </c>
      <c r="N18" s="18">
        <v>1145.04</v>
      </c>
      <c r="O18" s="19">
        <v>40559.321000000004</v>
      </c>
      <c r="P18" s="18">
        <v>419.31799999999998</v>
      </c>
      <c r="Q18" s="19">
        <v>22424.04</v>
      </c>
      <c r="R18" s="18">
        <v>295.50400000000002</v>
      </c>
      <c r="S18" s="19">
        <v>17156.452000000001</v>
      </c>
      <c r="T18" s="18">
        <v>354.61500000000001</v>
      </c>
      <c r="U18" s="19">
        <v>21868.107</v>
      </c>
      <c r="V18" s="18">
        <v>457.57</v>
      </c>
      <c r="W18" s="19">
        <v>29722.172999999999</v>
      </c>
      <c r="X18" s="18">
        <v>724.68799999999999</v>
      </c>
      <c r="Y18" s="19">
        <v>39304.114000000001</v>
      </c>
      <c r="Z18" s="18">
        <v>2225.4259999999999</v>
      </c>
      <c r="AA18" s="19">
        <v>109616.939</v>
      </c>
      <c r="AB18" s="18">
        <v>6160.9350000000004</v>
      </c>
      <c r="AC18" s="19">
        <v>164674.46299999999</v>
      </c>
      <c r="AD18" s="18">
        <v>8024.5129999999999</v>
      </c>
      <c r="AE18" s="19">
        <v>164759.163</v>
      </c>
      <c r="AF18" s="18">
        <v>12162.014999999999</v>
      </c>
      <c r="AG18" s="19">
        <v>212402.14499999999</v>
      </c>
      <c r="AH18" s="18">
        <v>8908.7579999999998</v>
      </c>
      <c r="AI18" s="19">
        <v>167527.96</v>
      </c>
      <c r="AJ18" s="18">
        <v>9414.7180000000008</v>
      </c>
      <c r="AK18" s="19">
        <v>217980.758</v>
      </c>
      <c r="AL18" s="18">
        <v>2797.018</v>
      </c>
      <c r="AM18" s="19">
        <v>81809.350999999995</v>
      </c>
    </row>
    <row r="19" spans="1:39" x14ac:dyDescent="0.2">
      <c r="A19" s="16" t="s">
        <v>7</v>
      </c>
      <c r="B19" s="18">
        <v>2536.5479999999998</v>
      </c>
      <c r="C19" s="19">
        <v>154588.91</v>
      </c>
      <c r="D19" s="18">
        <v>4315.0069999999996</v>
      </c>
      <c r="E19" s="19">
        <v>215961.26500000001</v>
      </c>
      <c r="F19" s="18">
        <v>3301.2660000000001</v>
      </c>
      <c r="G19" s="19">
        <v>119218.861</v>
      </c>
      <c r="H19" s="18">
        <v>3225.44</v>
      </c>
      <c r="I19" s="19">
        <v>109791.571</v>
      </c>
      <c r="J19" s="18">
        <v>1510.7809999999999</v>
      </c>
      <c r="K19" s="19">
        <v>72593.676999999996</v>
      </c>
      <c r="L19" s="18">
        <v>237.08600000000001</v>
      </c>
      <c r="M19" s="19">
        <v>13876.183000000001</v>
      </c>
      <c r="N19" s="18">
        <v>200.786</v>
      </c>
      <c r="O19" s="19">
        <v>10552</v>
      </c>
      <c r="P19" s="18">
        <v>137.191</v>
      </c>
      <c r="Q19" s="19">
        <v>3749.643</v>
      </c>
      <c r="R19" s="18">
        <v>109.78700000000001</v>
      </c>
      <c r="S19" s="19">
        <v>4107.5600000000004</v>
      </c>
      <c r="T19" s="18">
        <v>19.2</v>
      </c>
      <c r="U19" s="19">
        <v>1170.432</v>
      </c>
      <c r="V19" s="18">
        <v>13.75</v>
      </c>
      <c r="W19" s="19">
        <v>1235</v>
      </c>
      <c r="X19" s="18">
        <v>18.8</v>
      </c>
      <c r="Y19" s="19">
        <v>2972</v>
      </c>
      <c r="Z19" s="18">
        <v>18.370999999999999</v>
      </c>
      <c r="AA19" s="19">
        <v>2763.07</v>
      </c>
      <c r="AB19" s="18">
        <v>13.5</v>
      </c>
      <c r="AC19" s="19">
        <v>1350</v>
      </c>
      <c r="AD19" s="18">
        <v>2422.819</v>
      </c>
      <c r="AE19" s="19">
        <v>41388.968999999997</v>
      </c>
      <c r="AF19" s="18">
        <v>2123.0250000000001</v>
      </c>
      <c r="AG19" s="19">
        <v>34178.135999999999</v>
      </c>
      <c r="AH19" s="18">
        <v>728.62400000000002</v>
      </c>
      <c r="AI19" s="19">
        <v>14239.071</v>
      </c>
      <c r="AJ19" s="18">
        <v>710.50599999999997</v>
      </c>
      <c r="AK19" s="19">
        <v>15707.281999999999</v>
      </c>
      <c r="AL19" s="18">
        <v>178.05</v>
      </c>
      <c r="AM19" s="19">
        <v>5419.2550000000001</v>
      </c>
    </row>
    <row r="20" spans="1:39" x14ac:dyDescent="0.2">
      <c r="A20" s="16" t="s">
        <v>5</v>
      </c>
      <c r="B20" s="18">
        <v>7168.5619999999999</v>
      </c>
      <c r="C20" s="19">
        <v>525880.79599999997</v>
      </c>
      <c r="D20" s="18">
        <v>4486.9579999999996</v>
      </c>
      <c r="E20" s="19">
        <v>233871.351</v>
      </c>
      <c r="F20" s="18">
        <v>2869.4940000000001</v>
      </c>
      <c r="G20" s="19">
        <v>218750.565</v>
      </c>
      <c r="H20" s="18">
        <v>596.19600000000003</v>
      </c>
      <c r="I20" s="19">
        <v>80037.471999999994</v>
      </c>
      <c r="J20" s="18">
        <v>636.52099999999996</v>
      </c>
      <c r="K20" s="19">
        <v>70413.270999999993</v>
      </c>
      <c r="L20" s="18">
        <v>245.87200000000001</v>
      </c>
      <c r="M20" s="19">
        <v>24928.208999999999</v>
      </c>
      <c r="N20" s="43">
        <v>0</v>
      </c>
      <c r="O20" s="43">
        <v>0</v>
      </c>
      <c r="P20" s="18">
        <v>597.36</v>
      </c>
      <c r="Q20" s="19">
        <v>64642.18</v>
      </c>
      <c r="R20" s="18">
        <v>598.10500000000002</v>
      </c>
      <c r="S20" s="19">
        <v>67604.714000000007</v>
      </c>
      <c r="T20" s="18">
        <v>738.09299999999996</v>
      </c>
      <c r="U20" s="19">
        <v>85898.7</v>
      </c>
      <c r="V20" s="18">
        <v>522.92899999999997</v>
      </c>
      <c r="W20" s="19">
        <v>68592.535000000003</v>
      </c>
      <c r="X20" s="18">
        <v>370.88900000000001</v>
      </c>
      <c r="Y20" s="19">
        <v>30494.100999999999</v>
      </c>
      <c r="Z20" s="18">
        <v>1298.9690000000001</v>
      </c>
      <c r="AA20" s="19">
        <v>48050.957000000002</v>
      </c>
      <c r="AB20" s="18">
        <v>1850.5530000000001</v>
      </c>
      <c r="AC20" s="19">
        <v>54681.093999999997</v>
      </c>
      <c r="AD20" s="18">
        <v>3992.4989999999998</v>
      </c>
      <c r="AE20" s="19">
        <v>103468.861</v>
      </c>
      <c r="AF20" s="18">
        <v>3600.4050000000002</v>
      </c>
      <c r="AG20" s="19">
        <v>71971.392000000007</v>
      </c>
      <c r="AH20" s="18">
        <v>3996.8069999999998</v>
      </c>
      <c r="AI20" s="19">
        <v>71086.298999999999</v>
      </c>
      <c r="AJ20" s="18">
        <v>6792.3029999999999</v>
      </c>
      <c r="AK20" s="19">
        <v>147347.652</v>
      </c>
      <c r="AL20" s="18">
        <v>6607.3519999999999</v>
      </c>
      <c r="AM20" s="19">
        <v>141319.88500000001</v>
      </c>
    </row>
    <row r="21" spans="1:39" x14ac:dyDescent="0.2">
      <c r="A21" s="16" t="s">
        <v>16</v>
      </c>
      <c r="B21" s="18">
        <v>6126.9690000000001</v>
      </c>
      <c r="C21" s="19">
        <v>398934.17099999997</v>
      </c>
      <c r="D21" s="18">
        <v>2753.6</v>
      </c>
      <c r="E21" s="19">
        <v>146132.11199999999</v>
      </c>
      <c r="F21" s="18">
        <v>3630.9319999999998</v>
      </c>
      <c r="G21" s="19">
        <v>182048.65</v>
      </c>
      <c r="H21" s="18">
        <v>1394.2159999999999</v>
      </c>
      <c r="I21" s="19">
        <v>73365.027000000002</v>
      </c>
      <c r="J21" s="18">
        <v>586.346</v>
      </c>
      <c r="K21" s="19">
        <v>33540.044999999998</v>
      </c>
      <c r="L21" s="18">
        <v>328.58600000000001</v>
      </c>
      <c r="M21" s="19">
        <v>21514.986000000001</v>
      </c>
      <c r="N21" s="18">
        <v>111.5</v>
      </c>
      <c r="O21" s="19">
        <v>10516.329</v>
      </c>
      <c r="P21" s="18">
        <v>230.48</v>
      </c>
      <c r="Q21" s="19">
        <v>9798.5079999999998</v>
      </c>
      <c r="R21" s="18">
        <v>28.248999999999999</v>
      </c>
      <c r="S21" s="19">
        <v>3266.692</v>
      </c>
      <c r="T21" s="18">
        <v>4</v>
      </c>
      <c r="U21" s="19">
        <v>592</v>
      </c>
      <c r="V21" s="18">
        <v>34.869999999999997</v>
      </c>
      <c r="W21" s="19">
        <v>3482.3919999999998</v>
      </c>
      <c r="X21" s="18">
        <v>1126.82</v>
      </c>
      <c r="Y21" s="19">
        <v>35412.525000000001</v>
      </c>
      <c r="Z21" s="18">
        <v>813.46299999999997</v>
      </c>
      <c r="AA21" s="19">
        <v>19188.735000000001</v>
      </c>
      <c r="AB21" s="18">
        <v>2474.694</v>
      </c>
      <c r="AC21" s="19">
        <v>41149.258000000002</v>
      </c>
      <c r="AD21" s="18">
        <v>1763.8969999999999</v>
      </c>
      <c r="AE21" s="19">
        <v>29638.696</v>
      </c>
      <c r="AF21" s="18">
        <v>2382.84</v>
      </c>
      <c r="AG21" s="19">
        <v>42144.343000000001</v>
      </c>
      <c r="AH21" s="18">
        <v>3517.558</v>
      </c>
      <c r="AI21" s="19">
        <v>65567.535000000003</v>
      </c>
      <c r="AJ21" s="18">
        <v>3522.51</v>
      </c>
      <c r="AK21" s="19">
        <v>76481.782000000007</v>
      </c>
      <c r="AL21" s="18">
        <v>2657.3270000000002</v>
      </c>
      <c r="AM21" s="19">
        <v>70539.604000000007</v>
      </c>
    </row>
    <row r="22" spans="1:39" x14ac:dyDescent="0.2">
      <c r="A22" s="22" t="s">
        <v>8</v>
      </c>
      <c r="B22" s="23">
        <v>2319.357</v>
      </c>
      <c r="C22" s="24">
        <v>221091.41</v>
      </c>
      <c r="D22" s="23">
        <v>1492.463</v>
      </c>
      <c r="E22" s="24">
        <v>199014.948</v>
      </c>
      <c r="F22" s="23">
        <v>1520.55</v>
      </c>
      <c r="G22" s="24">
        <v>177306.639</v>
      </c>
      <c r="H22" s="23">
        <v>1734.8140000000001</v>
      </c>
      <c r="I22" s="24">
        <v>202567.946</v>
      </c>
      <c r="J22" s="23">
        <v>2061.2280000000001</v>
      </c>
      <c r="K22" s="24">
        <v>198272.89199999999</v>
      </c>
      <c r="L22" s="23">
        <v>1715.9570000000001</v>
      </c>
      <c r="M22" s="24">
        <v>157429.20499999999</v>
      </c>
      <c r="N22" s="18">
        <v>1747.636</v>
      </c>
      <c r="O22" s="19">
        <v>175497.19099999999</v>
      </c>
      <c r="P22" s="23">
        <v>1436.731</v>
      </c>
      <c r="Q22" s="24">
        <v>136001.932</v>
      </c>
      <c r="R22" s="23">
        <v>1247.2429999999999</v>
      </c>
      <c r="S22" s="24">
        <v>124873.034</v>
      </c>
      <c r="T22" s="23">
        <v>864.32299999999998</v>
      </c>
      <c r="U22" s="24">
        <v>88597.115999999995</v>
      </c>
      <c r="V22" s="23">
        <v>684.00800000000004</v>
      </c>
      <c r="W22" s="24">
        <v>71876.510999999999</v>
      </c>
      <c r="X22" s="23">
        <v>851.06399999999996</v>
      </c>
      <c r="Y22" s="24">
        <v>81291.134000000005</v>
      </c>
      <c r="Z22" s="23">
        <v>1088.1559999999999</v>
      </c>
      <c r="AA22" s="24">
        <v>70465.269</v>
      </c>
      <c r="AB22" s="23">
        <v>1555.788</v>
      </c>
      <c r="AC22" s="24">
        <v>110544.50900000001</v>
      </c>
      <c r="AD22" s="23">
        <v>1517.5940000000001</v>
      </c>
      <c r="AE22" s="24">
        <v>115492.64</v>
      </c>
      <c r="AF22" s="23">
        <v>1505.508</v>
      </c>
      <c r="AG22" s="24">
        <v>114220.659</v>
      </c>
      <c r="AH22" s="23">
        <v>1350.7739999999999</v>
      </c>
      <c r="AI22" s="24">
        <v>101575.90399999999</v>
      </c>
      <c r="AJ22" s="23">
        <v>1127.6769999999999</v>
      </c>
      <c r="AK22" s="24">
        <v>87904.593999999997</v>
      </c>
      <c r="AL22" s="23">
        <v>4101.4650000000001</v>
      </c>
      <c r="AM22" s="24">
        <v>140466.35699999999</v>
      </c>
    </row>
    <row r="23" spans="1:39" x14ac:dyDescent="0.2">
      <c r="A23" s="28" t="s">
        <v>15</v>
      </c>
      <c r="B23" s="29">
        <f t="shared" ref="B23:C23" si="0">SUM(B17:B22)</f>
        <v>23733.087</v>
      </c>
      <c r="C23" s="38">
        <f t="shared" si="0"/>
        <v>1648854.8939999999</v>
      </c>
      <c r="D23" s="29">
        <f t="shared" ref="D23:AE23" si="1">SUM(D17:D22)</f>
        <v>16332.085999999999</v>
      </c>
      <c r="E23" s="38">
        <f t="shared" si="1"/>
        <v>930063.63599999994</v>
      </c>
      <c r="F23" s="29">
        <f t="shared" si="1"/>
        <v>14492.432000000001</v>
      </c>
      <c r="G23" s="38">
        <f t="shared" si="1"/>
        <v>809138.81199999992</v>
      </c>
      <c r="H23" s="29">
        <f t="shared" si="1"/>
        <v>8310.8180000000011</v>
      </c>
      <c r="I23" s="38">
        <f t="shared" si="1"/>
        <v>541338.16800000006</v>
      </c>
      <c r="J23" s="29">
        <f t="shared" si="1"/>
        <v>5193.1149999999998</v>
      </c>
      <c r="K23" s="38">
        <f t="shared" si="1"/>
        <v>393737.82299999997</v>
      </c>
      <c r="L23" s="29">
        <f t="shared" si="1"/>
        <v>3308.1509999999998</v>
      </c>
      <c r="M23" s="38">
        <f t="shared" si="1"/>
        <v>252117.32399999999</v>
      </c>
      <c r="N23" s="29">
        <f>SUM(N17:N22)</f>
        <v>3230.1819999999998</v>
      </c>
      <c r="O23" s="38">
        <f>SUM(O17:O22)</f>
        <v>238839.84099999999</v>
      </c>
      <c r="P23" s="29">
        <f t="shared" si="1"/>
        <v>2872.2719999999999</v>
      </c>
      <c r="Q23" s="38">
        <f t="shared" si="1"/>
        <v>239197.872</v>
      </c>
      <c r="R23" s="29">
        <f t="shared" si="1"/>
        <v>2682.6850000000004</v>
      </c>
      <c r="S23" s="38">
        <f t="shared" si="1"/>
        <v>228611.516</v>
      </c>
      <c r="T23" s="29">
        <f t="shared" si="1"/>
        <v>2472.9519999999998</v>
      </c>
      <c r="U23" s="38">
        <f t="shared" si="1"/>
        <v>210630.62699999998</v>
      </c>
      <c r="V23" s="29">
        <f t="shared" si="1"/>
        <v>1713.127</v>
      </c>
      <c r="W23" s="38">
        <f t="shared" si="1"/>
        <v>174908.611</v>
      </c>
      <c r="X23" s="29">
        <f t="shared" si="1"/>
        <v>3139.761</v>
      </c>
      <c r="Y23" s="38">
        <f t="shared" si="1"/>
        <v>192112.97399999999</v>
      </c>
      <c r="Z23" s="29">
        <f t="shared" si="1"/>
        <v>5626.2520000000004</v>
      </c>
      <c r="AA23" s="38">
        <f t="shared" si="1"/>
        <v>255343.35199999998</v>
      </c>
      <c r="AB23" s="29">
        <f t="shared" si="1"/>
        <v>12355.45</v>
      </c>
      <c r="AC23" s="38">
        <f t="shared" si="1"/>
        <v>377641.36099999998</v>
      </c>
      <c r="AD23" s="29">
        <f t="shared" si="1"/>
        <v>18553.59</v>
      </c>
      <c r="AE23" s="38">
        <f t="shared" si="1"/>
        <v>472150.13899999997</v>
      </c>
      <c r="AF23" s="29">
        <f t="shared" ref="AF23:AM23" si="2">SUM(AF17:AF22)</f>
        <v>23597.905999999999</v>
      </c>
      <c r="AG23" s="38">
        <f t="shared" si="2"/>
        <v>509377.55699999997</v>
      </c>
      <c r="AH23" s="29">
        <f t="shared" si="2"/>
        <v>23130.977000000003</v>
      </c>
      <c r="AI23" s="38">
        <f t="shared" si="2"/>
        <v>511437.554</v>
      </c>
      <c r="AJ23" s="29">
        <f t="shared" si="2"/>
        <v>23393.242000000002</v>
      </c>
      <c r="AK23" s="38">
        <f t="shared" si="2"/>
        <v>583209.68400000001</v>
      </c>
      <c r="AL23" s="29">
        <f t="shared" si="2"/>
        <v>17170.646000000001</v>
      </c>
      <c r="AM23" s="38">
        <f t="shared" si="2"/>
        <v>459489.821</v>
      </c>
    </row>
  </sheetData>
  <mergeCells count="19">
    <mergeCell ref="AJ14:AK14"/>
    <mergeCell ref="AL14:AM14"/>
    <mergeCell ref="X14:Y14"/>
    <mergeCell ref="Z14:AA14"/>
    <mergeCell ref="AB14:AC14"/>
    <mergeCell ref="AD14:AE14"/>
    <mergeCell ref="AF14:AG14"/>
    <mergeCell ref="AH14:AI14"/>
    <mergeCell ref="V14:W14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Salg pr art</vt:lpstr>
      <vt:lpstr>Salg pr fylke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Merete Fauske</cp:lastModifiedBy>
  <dcterms:created xsi:type="dcterms:W3CDTF">2012-10-04T12:21:03Z</dcterms:created>
  <dcterms:modified xsi:type="dcterms:W3CDTF">2026-04-27T11:45:36Z</dcterms:modified>
</cp:coreProperties>
</file>