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80829916-6A59-4D77-8ADC-C9774C3A54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rige driftsmidl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C18" i="1"/>
  <c r="D18" i="1"/>
  <c r="E18" i="1"/>
  <c r="F18" i="1"/>
  <c r="G18" i="1" l="1"/>
  <c r="H18" i="1" l="1"/>
  <c r="I18" i="1" l="1"/>
  <c r="J18" i="1" l="1"/>
  <c r="K18" i="1" l="1"/>
  <c r="L18" i="1" l="1"/>
  <c r="M18" i="1" l="1"/>
  <c r="N18" i="1" l="1"/>
  <c r="Q18" i="1"/>
  <c r="R18" i="1"/>
  <c r="S18" i="1"/>
  <c r="T18" i="1"/>
  <c r="O18" i="1"/>
  <c r="P18" i="1"/>
</calcChain>
</file>

<file path=xl/sharedStrings.xml><?xml version="1.0" encoding="utf-8"?>
<sst xmlns="http://schemas.openxmlformats.org/spreadsheetml/2006/main" count="14" uniqueCount="14">
  <si>
    <t>Kilde: Fiskeridirektoratet</t>
  </si>
  <si>
    <t>Source: Directorate of Fisheries</t>
  </si>
  <si>
    <t>Buying of equipment by type of equipment. Value in 1000 NOK</t>
  </si>
  <si>
    <t>Kjøp av varige driftsmidler etter utstyrsgruppe. Verdi i 1000 kroner.</t>
  </si>
  <si>
    <t>Andre fiskearter med yngelproduksjon</t>
  </si>
  <si>
    <t>Other fish species with juvenile production</t>
  </si>
  <si>
    <r>
      <t>Driftsbygninger/</t>
    </r>
    <r>
      <rPr>
        <i/>
        <sz val="8"/>
        <rFont val="Arial"/>
        <family val="2"/>
      </rPr>
      <t>Buildings</t>
    </r>
  </si>
  <si>
    <r>
      <t>Produksjonsutstyr/</t>
    </r>
    <r>
      <rPr>
        <i/>
        <sz val="8"/>
        <rFont val="Arial"/>
        <family val="2"/>
      </rPr>
      <t>Production equipment</t>
    </r>
  </si>
  <si>
    <r>
      <t>Annet/</t>
    </r>
    <r>
      <rPr>
        <i/>
        <sz val="8"/>
        <rFont val="Arial"/>
        <family val="2"/>
      </rPr>
      <t>Other equipments</t>
    </r>
  </si>
  <si>
    <r>
      <t>Driftsmiddel/</t>
    </r>
    <r>
      <rPr>
        <b/>
        <i/>
        <sz val="8"/>
        <color theme="0"/>
        <rFont val="Arial"/>
        <family val="2"/>
      </rPr>
      <t>Equipment</t>
    </r>
  </si>
  <si>
    <r>
      <t>Totalt/</t>
    </r>
    <r>
      <rPr>
        <b/>
        <i/>
        <sz val="8"/>
        <color theme="0"/>
        <rFont val="Arial"/>
        <family val="2"/>
      </rPr>
      <t>Total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</si>
  <si>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</si>
  <si>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2025</t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</si>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</sst>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1" fontId="5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" fillId="0" borderId="3" xfId="0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0" fontId="1" fillId="0" borderId="5" xfId="0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7" xfId="0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0" fontId="14" fillId="0" borderId="0" xfId="0" applyFont="1"/>
    <xf numFmtId="0" fontId="15" fillId="0" borderId="0" xfId="0" applyFont="1"/>
    <xf numFmtId="0" fontId="16" fillId="2" borderId="1" xfId="0" applyFont="1" applyFill="1" applyBorder="1" applyAlignment="1">
      <alignment horizontal="left"/>
    </xf>
    <xf numFmtId="3" fontId="16" fillId="2" borderId="1" xfId="0" applyNumberFormat="1" applyFont="1" applyFill="1" applyBorder="1"/>
    <xf numFmtId="3" fontId="13" fillId="0" borderId="0" xfId="0" applyNumberFormat="1" applyFont="1"/>
    <xf numFmtId="0" fontId="18" fillId="0" borderId="0" xfId="0" applyFont="1"/>
    <xf numFmtId="49" fontId="16" fillId="2" borderId="1" xfId="0" applyNumberFormat="1" applyFont="1" applyFill="1" applyBorder="1" applyAlignment="1">
      <alignment horizontal="right"/>
    </xf>
    <xf numFmtId="49" fontId="16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3EDFF"/>
      <color rgb="FFDDF9FF"/>
      <color rgb="FF0033A0"/>
      <color rgb="FFCD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tabSelected="1" workbookViewId="0">
      <selection activeCell="A6" sqref="A6"/>
    </sheetView>
  </sheetViews>
  <sheetFormatPr baseColWidth="10" defaultRowHeight="12.75" x14ac:dyDescent="0.2"/>
  <cols>
    <col min="1" max="1" width="38.140625" style="2" customWidth="1"/>
    <col min="2" max="17" width="11.7109375" style="2" customWidth="1"/>
    <col min="18" max="18" width="11.42578125" style="2" customWidth="1"/>
    <col min="19" max="16384" width="11.42578125" style="2"/>
  </cols>
  <sheetData>
    <row r="1" spans="1:29" s="14" customFormat="1" ht="27.75" x14ac:dyDescent="0.4">
      <c r="A1" s="24" t="s">
        <v>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3" customFormat="1" ht="15" x14ac:dyDescent="0.2">
      <c r="A2" s="3" t="s">
        <v>5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5" x14ac:dyDescent="0.25">
      <c r="A3" s="29" t="s">
        <v>11</v>
      </c>
    </row>
    <row r="5" spans="1:29" s="7" customFormat="1" ht="14.25" x14ac:dyDescent="0.2">
      <c r="A5" s="2" t="s">
        <v>13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5"/>
      <c r="V5" s="5"/>
      <c r="W5" s="6"/>
      <c r="X5" s="6"/>
      <c r="Y5" s="6"/>
      <c r="Z5" s="6"/>
    </row>
    <row r="6" spans="1:29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9" s="10" customFormat="1" x14ac:dyDescent="0.2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9"/>
      <c r="Q7" s="9"/>
      <c r="R7" s="9"/>
      <c r="S7" s="9"/>
      <c r="T7" s="9"/>
    </row>
    <row r="8" spans="1:29" s="10" customFormat="1" ht="11.25" x14ac:dyDescent="0.2">
      <c r="A8" s="11" t="s">
        <v>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9" s="10" customFormat="1" ht="11.25" x14ac:dyDescent="0.2"/>
    <row r="10" spans="1:29" s="10" customFormat="1" ht="11.25" x14ac:dyDescent="0.2"/>
    <row r="12" spans="1:29" s="14" customFormat="1" ht="15.75" x14ac:dyDescent="0.25">
      <c r="A12" s="25" t="s">
        <v>3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12"/>
      <c r="Q12" s="12"/>
      <c r="R12" s="12"/>
      <c r="S12" s="12"/>
      <c r="T12" s="12"/>
    </row>
    <row r="13" spans="1:29" x14ac:dyDescent="0.2">
      <c r="A13" s="13" t="s">
        <v>2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4"/>
    </row>
    <row r="14" spans="1:29" s="14" customFormat="1" x14ac:dyDescent="0.2">
      <c r="A14" s="26" t="s">
        <v>9</v>
      </c>
      <c r="B14" s="30" t="s">
        <v>12</v>
      </c>
      <c r="C14" s="30">
        <v>2024</v>
      </c>
      <c r="D14" s="30">
        <v>2023</v>
      </c>
      <c r="E14" s="30">
        <v>2022</v>
      </c>
      <c r="F14" s="30">
        <v>2021</v>
      </c>
      <c r="G14" s="30">
        <v>2020</v>
      </c>
      <c r="H14" s="30">
        <v>2019</v>
      </c>
      <c r="I14" s="30">
        <v>2018</v>
      </c>
      <c r="J14" s="30">
        <v>2017</v>
      </c>
      <c r="K14" s="30">
        <v>2016</v>
      </c>
      <c r="L14" s="30">
        <v>2015</v>
      </c>
      <c r="M14" s="30">
        <v>2014</v>
      </c>
      <c r="N14" s="30">
        <v>2013</v>
      </c>
      <c r="O14" s="30">
        <v>2012</v>
      </c>
      <c r="P14" s="30">
        <v>2011</v>
      </c>
      <c r="Q14" s="30">
        <v>2010</v>
      </c>
      <c r="R14" s="31">
        <v>2009</v>
      </c>
      <c r="S14" s="30">
        <v>2008</v>
      </c>
      <c r="T14" s="30">
        <v>2007</v>
      </c>
    </row>
    <row r="15" spans="1:29" x14ac:dyDescent="0.2">
      <c r="A15" s="15" t="s">
        <v>6</v>
      </c>
      <c r="B15" s="16">
        <v>4528.26</v>
      </c>
      <c r="C15" s="16">
        <v>47948.37</v>
      </c>
      <c r="D15" s="16">
        <v>152497.85</v>
      </c>
      <c r="E15" s="16">
        <v>56836.3</v>
      </c>
      <c r="F15" s="16">
        <v>196604.23</v>
      </c>
      <c r="G15" s="16">
        <v>56257.3</v>
      </c>
      <c r="H15" s="16">
        <v>52858.574999999997</v>
      </c>
      <c r="I15" s="16">
        <v>84460.422000000006</v>
      </c>
      <c r="J15" s="16">
        <v>131340.71900000001</v>
      </c>
      <c r="K15" s="16">
        <v>63556.362000000001</v>
      </c>
      <c r="L15" s="16">
        <v>48819.110999999997</v>
      </c>
      <c r="M15" s="16">
        <v>4293.0349999999999</v>
      </c>
      <c r="N15" s="16">
        <v>735.78700000000003</v>
      </c>
      <c r="O15" s="16">
        <v>89</v>
      </c>
      <c r="P15" s="16">
        <v>31569</v>
      </c>
      <c r="Q15" s="16">
        <v>3141.212</v>
      </c>
      <c r="R15" s="17">
        <v>20263.688999999998</v>
      </c>
      <c r="S15" s="16">
        <v>58165.760000000002</v>
      </c>
      <c r="T15" s="16">
        <v>12986.896000000001</v>
      </c>
    </row>
    <row r="16" spans="1:29" x14ac:dyDescent="0.2">
      <c r="A16" s="18" t="s">
        <v>7</v>
      </c>
      <c r="B16" s="19">
        <v>100438.37</v>
      </c>
      <c r="C16" s="19">
        <v>90733.69</v>
      </c>
      <c r="D16" s="19">
        <v>187569.5</v>
      </c>
      <c r="E16" s="19">
        <v>134605.07999999999</v>
      </c>
      <c r="F16" s="19">
        <v>183384.73</v>
      </c>
      <c r="G16" s="19">
        <v>63016.46</v>
      </c>
      <c r="H16" s="19">
        <v>69638.328999999998</v>
      </c>
      <c r="I16" s="19">
        <v>89097.732999999993</v>
      </c>
      <c r="J16" s="19">
        <v>189237.75</v>
      </c>
      <c r="K16" s="19">
        <v>139666.296</v>
      </c>
      <c r="L16" s="19">
        <v>122072.773</v>
      </c>
      <c r="M16" s="19">
        <v>23241.182000000001</v>
      </c>
      <c r="N16" s="19">
        <v>5579.7190000000001</v>
      </c>
      <c r="O16" s="19">
        <v>8199.7060000000001</v>
      </c>
      <c r="P16" s="19">
        <v>1195</v>
      </c>
      <c r="Q16" s="19">
        <v>3348.5149999999999</v>
      </c>
      <c r="R16" s="20">
        <v>28887.43</v>
      </c>
      <c r="S16" s="19">
        <v>49416.652000000002</v>
      </c>
      <c r="T16" s="19">
        <v>17343.241999999998</v>
      </c>
    </row>
    <row r="17" spans="1:20" x14ac:dyDescent="0.2">
      <c r="A17" s="21" t="s">
        <v>8</v>
      </c>
      <c r="B17" s="22">
        <v>8196.74</v>
      </c>
      <c r="C17" s="22">
        <v>1778.53</v>
      </c>
      <c r="D17" s="22">
        <v>5592.55</v>
      </c>
      <c r="E17" s="22">
        <v>4159.88</v>
      </c>
      <c r="F17" s="22">
        <v>12929.89</v>
      </c>
      <c r="G17" s="22">
        <v>976.79</v>
      </c>
      <c r="H17" s="22">
        <v>10690.550999999999</v>
      </c>
      <c r="I17" s="22">
        <v>3480.491</v>
      </c>
      <c r="J17" s="22">
        <v>4813.6000000000004</v>
      </c>
      <c r="K17" s="22">
        <v>34840.002999999997</v>
      </c>
      <c r="L17" s="22">
        <v>11526</v>
      </c>
      <c r="M17" s="22">
        <v>101.736</v>
      </c>
      <c r="N17" s="22">
        <v>500</v>
      </c>
      <c r="O17" s="22">
        <v>108.5</v>
      </c>
      <c r="P17" s="22">
        <v>142.97</v>
      </c>
      <c r="Q17" s="22">
        <v>238.977</v>
      </c>
      <c r="R17" s="23">
        <v>4549.4089999999997</v>
      </c>
      <c r="S17" s="22">
        <v>1334.165</v>
      </c>
      <c r="T17" s="22">
        <v>2773.6</v>
      </c>
    </row>
    <row r="18" spans="1:20" s="28" customFormat="1" x14ac:dyDescent="0.2">
      <c r="A18" s="27" t="s">
        <v>10</v>
      </c>
      <c r="B18" s="27">
        <f t="shared" ref="B18:C18" si="0">SUM(B15:B17)</f>
        <v>113163.37</v>
      </c>
      <c r="C18" s="27">
        <f t="shared" si="0"/>
        <v>140460.59</v>
      </c>
      <c r="D18" s="27">
        <f t="shared" ref="D18:E18" si="1">SUM(D15:D17)</f>
        <v>345659.89999999997</v>
      </c>
      <c r="E18" s="27">
        <f t="shared" si="1"/>
        <v>195601.26</v>
      </c>
      <c r="F18" s="27">
        <f t="shared" ref="F18:G18" si="2">SUM(F15:F17)</f>
        <v>392918.85000000003</v>
      </c>
      <c r="G18" s="27">
        <f t="shared" si="2"/>
        <v>120250.55</v>
      </c>
      <c r="H18" s="27">
        <f t="shared" ref="H18:M18" si="3">SUM(H15:H17)</f>
        <v>133187.45499999999</v>
      </c>
      <c r="I18" s="27">
        <f t="shared" si="3"/>
        <v>177038.64600000001</v>
      </c>
      <c r="J18" s="27">
        <f t="shared" si="3"/>
        <v>325392.06900000002</v>
      </c>
      <c r="K18" s="27">
        <f t="shared" si="3"/>
        <v>238062.66099999999</v>
      </c>
      <c r="L18" s="27">
        <f t="shared" si="3"/>
        <v>182417.88399999999</v>
      </c>
      <c r="M18" s="27">
        <f t="shared" si="3"/>
        <v>27635.953000000001</v>
      </c>
      <c r="N18" s="27">
        <f t="shared" ref="N18" si="4">SUM(N15:N17)</f>
        <v>6815.5060000000003</v>
      </c>
      <c r="O18" s="27">
        <f t="shared" ref="O18:T18" si="5">SUM(O15:O17)</f>
        <v>8397.2060000000001</v>
      </c>
      <c r="P18" s="27">
        <f t="shared" si="5"/>
        <v>32906.97</v>
      </c>
      <c r="Q18" s="27">
        <f t="shared" si="5"/>
        <v>6728.7039999999997</v>
      </c>
      <c r="R18" s="27">
        <f t="shared" si="5"/>
        <v>53700.527999999998</v>
      </c>
      <c r="S18" s="27">
        <f t="shared" si="5"/>
        <v>108916.577</v>
      </c>
      <c r="T18" s="27">
        <f t="shared" si="5"/>
        <v>33103.737999999998</v>
      </c>
    </row>
    <row r="19" spans="1:20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</sheetData>
  <phoneticPr fontId="0" type="noConversion"/>
  <pageMargins left="0.78740157499999996" right="0.78740157499999996" top="0.984251969" bottom="0.984251969" header="0.5" footer="0.5"/>
  <headerFooter alignWithMargins="0"/>
  <ignoredErrors>
    <ignoredError sqref="C18:Q18 R18:T18" formulaRange="1"/>
    <ignoredError sqref="B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Varige driftsmidler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2006-01-26T09:39:03Z</dcterms:created>
  <dcterms:modified xsi:type="dcterms:W3CDTF">2026-04-13T12:15:40Z</dcterms:modified>
</cp:coreProperties>
</file>