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4592AAC7-E24A-4AAC-A509-17F0B392A9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beidsinnsats" sheetId="3" r:id="rId1"/>
    <sheet name="1994-2019 (Avsluttet)" sheetId="1" r:id="rId2"/>
    <sheet name="1994-2017 (Avsluttet)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3" l="1"/>
  <c r="B45" i="3"/>
  <c r="D44" i="3"/>
  <c r="D43" i="3"/>
  <c r="D42" i="3"/>
  <c r="D41" i="3"/>
  <c r="D40" i="3"/>
  <c r="D39" i="3"/>
  <c r="D38" i="3"/>
  <c r="D37" i="3"/>
  <c r="C25" i="3"/>
  <c r="B25" i="3"/>
  <c r="D24" i="3"/>
  <c r="D23" i="3"/>
  <c r="D22" i="3"/>
  <c r="D21" i="3"/>
  <c r="D20" i="3"/>
  <c r="D19" i="3"/>
  <c r="D18" i="3"/>
  <c r="D17" i="3"/>
  <c r="F45" i="3"/>
  <c r="E45" i="3"/>
  <c r="G44" i="3"/>
  <c r="G43" i="3"/>
  <c r="G42" i="3"/>
  <c r="G41" i="3"/>
  <c r="G40" i="3"/>
  <c r="G39" i="3"/>
  <c r="G38" i="3"/>
  <c r="G37" i="3"/>
  <c r="F25" i="3"/>
  <c r="E25" i="3"/>
  <c r="G24" i="3"/>
  <c r="G23" i="3"/>
  <c r="G22" i="3"/>
  <c r="G21" i="3"/>
  <c r="G20" i="3"/>
  <c r="G19" i="3"/>
  <c r="G18" i="3"/>
  <c r="G17" i="3"/>
  <c r="J37" i="3"/>
  <c r="J38" i="3"/>
  <c r="J17" i="3"/>
  <c r="J18" i="3"/>
  <c r="I45" i="3"/>
  <c r="H45" i="3"/>
  <c r="J44" i="3"/>
  <c r="J43" i="3"/>
  <c r="J42" i="3"/>
  <c r="J41" i="3"/>
  <c r="J40" i="3"/>
  <c r="J39" i="3"/>
  <c r="I25" i="3"/>
  <c r="H25" i="3"/>
  <c r="J24" i="3"/>
  <c r="J23" i="3"/>
  <c r="J22" i="3"/>
  <c r="J21" i="3"/>
  <c r="J20" i="3"/>
  <c r="J19" i="3"/>
  <c r="L45" i="3"/>
  <c r="K45" i="3"/>
  <c r="M44" i="3"/>
  <c r="M43" i="3"/>
  <c r="M42" i="3"/>
  <c r="M41" i="3"/>
  <c r="M40" i="3"/>
  <c r="M39" i="3"/>
  <c r="M36" i="3"/>
  <c r="L25" i="3"/>
  <c r="K25" i="3"/>
  <c r="M24" i="3"/>
  <c r="M23" i="3"/>
  <c r="M22" i="3"/>
  <c r="M21" i="3"/>
  <c r="M20" i="3"/>
  <c r="M19" i="3"/>
  <c r="M16" i="3"/>
  <c r="T45" i="3"/>
  <c r="D45" i="3" l="1"/>
  <c r="D25" i="3"/>
  <c r="G45" i="3"/>
  <c r="G25" i="3"/>
  <c r="J45" i="3"/>
  <c r="J25" i="3"/>
  <c r="M25" i="3"/>
  <c r="M45" i="3"/>
  <c r="O45" i="3"/>
  <c r="N45" i="3"/>
  <c r="P44" i="3"/>
  <c r="P43" i="3"/>
  <c r="P42" i="3"/>
  <c r="P41" i="3"/>
  <c r="P40" i="3"/>
  <c r="P39" i="3"/>
  <c r="P36" i="3"/>
  <c r="O25" i="3"/>
  <c r="N25" i="3"/>
  <c r="P24" i="3"/>
  <c r="P23" i="3"/>
  <c r="P22" i="3"/>
  <c r="P21" i="3"/>
  <c r="P20" i="3"/>
  <c r="P19" i="3"/>
  <c r="P16" i="3"/>
  <c r="P25" i="3" l="1"/>
  <c r="P45" i="3"/>
  <c r="V39" i="3"/>
  <c r="V40" i="3"/>
  <c r="V41" i="3"/>
  <c r="V42" i="3"/>
  <c r="V43" i="3"/>
  <c r="V44" i="3"/>
  <c r="S24" i="3" l="1"/>
  <c r="S23" i="3"/>
  <c r="S22" i="3"/>
  <c r="S21" i="3"/>
  <c r="S20" i="3"/>
  <c r="S19" i="3"/>
  <c r="S16" i="3"/>
  <c r="CS24" i="3"/>
  <c r="CS23" i="3"/>
  <c r="CS22" i="3"/>
  <c r="CS21" i="3"/>
  <c r="CS20" i="3"/>
  <c r="CS19" i="3"/>
  <c r="CP24" i="3"/>
  <c r="CP23" i="3"/>
  <c r="CP22" i="3"/>
  <c r="CP21" i="3"/>
  <c r="CP20" i="3"/>
  <c r="CP19" i="3"/>
  <c r="CM24" i="3"/>
  <c r="CM23" i="3"/>
  <c r="CM22" i="3"/>
  <c r="CM21" i="3"/>
  <c r="CM20" i="3"/>
  <c r="CM19" i="3"/>
  <c r="CJ24" i="3"/>
  <c r="CJ23" i="3"/>
  <c r="CJ22" i="3"/>
  <c r="CJ21" i="3"/>
  <c r="CJ20" i="3"/>
  <c r="CJ19" i="3"/>
  <c r="CG24" i="3"/>
  <c r="CG23" i="3"/>
  <c r="CG22" i="3"/>
  <c r="CG21" i="3"/>
  <c r="CG20" i="3"/>
  <c r="CG19" i="3"/>
  <c r="CD24" i="3"/>
  <c r="CD23" i="3"/>
  <c r="CD22" i="3"/>
  <c r="CD21" i="3"/>
  <c r="CD20" i="3"/>
  <c r="CD19" i="3"/>
  <c r="CA24" i="3"/>
  <c r="CA23" i="3"/>
  <c r="CA22" i="3"/>
  <c r="CA21" i="3"/>
  <c r="CA20" i="3"/>
  <c r="CA19" i="3"/>
  <c r="BX24" i="3"/>
  <c r="BX23" i="3"/>
  <c r="BX22" i="3"/>
  <c r="BX21" i="3"/>
  <c r="BX20" i="3"/>
  <c r="BX19" i="3"/>
  <c r="BU24" i="3"/>
  <c r="BU23" i="3"/>
  <c r="BU22" i="3"/>
  <c r="BU21" i="3"/>
  <c r="BU20" i="3"/>
  <c r="BU19" i="3"/>
  <c r="BR24" i="3"/>
  <c r="BR23" i="3"/>
  <c r="BR22" i="3"/>
  <c r="BR21" i="3"/>
  <c r="BR20" i="3"/>
  <c r="BR19" i="3"/>
  <c r="BO24" i="3"/>
  <c r="BO23" i="3"/>
  <c r="BO22" i="3"/>
  <c r="BO21" i="3"/>
  <c r="BO20" i="3"/>
  <c r="BO19" i="3"/>
  <c r="BL24" i="3"/>
  <c r="BL23" i="3"/>
  <c r="BL22" i="3"/>
  <c r="BL21" i="3"/>
  <c r="BL20" i="3"/>
  <c r="BL19" i="3"/>
  <c r="BI24" i="3"/>
  <c r="BI23" i="3"/>
  <c r="BI22" i="3"/>
  <c r="BI21" i="3"/>
  <c r="BI20" i="3"/>
  <c r="BI19" i="3"/>
  <c r="BF24" i="3"/>
  <c r="BF23" i="3"/>
  <c r="BF22" i="3"/>
  <c r="BF21" i="3"/>
  <c r="BF20" i="3"/>
  <c r="BF19" i="3"/>
  <c r="BC24" i="3"/>
  <c r="BC23" i="3"/>
  <c r="BC22" i="3"/>
  <c r="BC21" i="3"/>
  <c r="BC20" i="3"/>
  <c r="BC19" i="3"/>
  <c r="AZ24" i="3"/>
  <c r="AZ23" i="3"/>
  <c r="AZ22" i="3"/>
  <c r="AZ21" i="3"/>
  <c r="AZ20" i="3"/>
  <c r="AZ19" i="3"/>
  <c r="AW24" i="3"/>
  <c r="AW23" i="3"/>
  <c r="AW22" i="3"/>
  <c r="AW21" i="3"/>
  <c r="AW20" i="3"/>
  <c r="AW19" i="3"/>
  <c r="AT24" i="3"/>
  <c r="AT23" i="3"/>
  <c r="AT22" i="3"/>
  <c r="AT21" i="3"/>
  <c r="AT20" i="3"/>
  <c r="AT19" i="3"/>
  <c r="AQ24" i="3"/>
  <c r="AQ23" i="3"/>
  <c r="AQ22" i="3"/>
  <c r="AQ21" i="3"/>
  <c r="AQ20" i="3"/>
  <c r="AQ19" i="3"/>
  <c r="AN24" i="3"/>
  <c r="AN23" i="3"/>
  <c r="AN22" i="3"/>
  <c r="AN21" i="3"/>
  <c r="AN20" i="3"/>
  <c r="AN19" i="3"/>
  <c r="AK24" i="3"/>
  <c r="AK23" i="3"/>
  <c r="AK22" i="3"/>
  <c r="AK21" i="3"/>
  <c r="AK20" i="3"/>
  <c r="AK19" i="3"/>
  <c r="AH24" i="3"/>
  <c r="AH23" i="3"/>
  <c r="AH22" i="3"/>
  <c r="AH21" i="3"/>
  <c r="AH20" i="3"/>
  <c r="AH19" i="3"/>
  <c r="AE24" i="3"/>
  <c r="AE23" i="3"/>
  <c r="AE22" i="3"/>
  <c r="AE21" i="3"/>
  <c r="AE20" i="3"/>
  <c r="AE19" i="3"/>
  <c r="AB24" i="3"/>
  <c r="AB23" i="3"/>
  <c r="AB22" i="3"/>
  <c r="AB21" i="3"/>
  <c r="AB20" i="3"/>
  <c r="AB19" i="3"/>
  <c r="Y24" i="3"/>
  <c r="Y23" i="3"/>
  <c r="Y22" i="3"/>
  <c r="Y21" i="3"/>
  <c r="Y20" i="3"/>
  <c r="Y19" i="3"/>
  <c r="V19" i="3"/>
  <c r="V21" i="3"/>
  <c r="V22" i="3"/>
  <c r="V23" i="3"/>
  <c r="S44" i="3"/>
  <c r="S43" i="3"/>
  <c r="S42" i="3"/>
  <c r="S41" i="3"/>
  <c r="S40" i="3"/>
  <c r="S39" i="3"/>
  <c r="S36" i="3"/>
  <c r="CS44" i="3"/>
  <c r="CS43" i="3"/>
  <c r="CS42" i="3"/>
  <c r="CS41" i="3"/>
  <c r="CS40" i="3"/>
  <c r="CS39" i="3"/>
  <c r="CP44" i="3"/>
  <c r="CP43" i="3"/>
  <c r="CP42" i="3"/>
  <c r="CP41" i="3"/>
  <c r="CP40" i="3"/>
  <c r="CP39" i="3"/>
  <c r="CM44" i="3"/>
  <c r="CM43" i="3"/>
  <c r="CM42" i="3"/>
  <c r="CM41" i="3"/>
  <c r="CM40" i="3"/>
  <c r="CM39" i="3"/>
  <c r="CJ44" i="3"/>
  <c r="CJ43" i="3"/>
  <c r="CJ42" i="3"/>
  <c r="CJ41" i="3"/>
  <c r="CJ40" i="3"/>
  <c r="CJ39" i="3"/>
  <c r="CG44" i="3"/>
  <c r="CG43" i="3"/>
  <c r="CG42" i="3"/>
  <c r="CG41" i="3"/>
  <c r="CG40" i="3"/>
  <c r="CG39" i="3"/>
  <c r="CD44" i="3"/>
  <c r="CD43" i="3"/>
  <c r="CD42" i="3"/>
  <c r="CD41" i="3"/>
  <c r="CD40" i="3"/>
  <c r="CD39" i="3"/>
  <c r="CA44" i="3"/>
  <c r="CA43" i="3"/>
  <c r="CA42" i="3"/>
  <c r="CA41" i="3"/>
  <c r="CA40" i="3"/>
  <c r="CA39" i="3"/>
  <c r="BX44" i="3"/>
  <c r="BX43" i="3"/>
  <c r="BX42" i="3"/>
  <c r="BX41" i="3"/>
  <c r="BX40" i="3"/>
  <c r="BX39" i="3"/>
  <c r="BU44" i="3"/>
  <c r="BU43" i="3"/>
  <c r="BU42" i="3"/>
  <c r="BU41" i="3"/>
  <c r="BU40" i="3"/>
  <c r="BU39" i="3"/>
  <c r="BR44" i="3"/>
  <c r="BR43" i="3"/>
  <c r="BR42" i="3"/>
  <c r="BR41" i="3"/>
  <c r="BR40" i="3"/>
  <c r="BR39" i="3"/>
  <c r="BO44" i="3"/>
  <c r="BO43" i="3"/>
  <c r="BO42" i="3"/>
  <c r="BO41" i="3"/>
  <c r="BO40" i="3"/>
  <c r="BO39" i="3"/>
  <c r="BL44" i="3"/>
  <c r="BL43" i="3"/>
  <c r="BL42" i="3"/>
  <c r="BL41" i="3"/>
  <c r="BL40" i="3"/>
  <c r="BL39" i="3"/>
  <c r="BI44" i="3"/>
  <c r="BI43" i="3"/>
  <c r="BI42" i="3"/>
  <c r="BI41" i="3"/>
  <c r="BI40" i="3"/>
  <c r="BI39" i="3"/>
  <c r="BF44" i="3"/>
  <c r="BF43" i="3"/>
  <c r="BF42" i="3"/>
  <c r="BF41" i="3"/>
  <c r="BF40" i="3"/>
  <c r="BF39" i="3"/>
  <c r="BC44" i="3"/>
  <c r="BC43" i="3"/>
  <c r="BC42" i="3"/>
  <c r="BC41" i="3"/>
  <c r="BC40" i="3"/>
  <c r="BC39" i="3"/>
  <c r="AZ44" i="3"/>
  <c r="AZ43" i="3"/>
  <c r="AZ42" i="3"/>
  <c r="AZ41" i="3"/>
  <c r="AZ40" i="3"/>
  <c r="AZ39" i="3"/>
  <c r="AW44" i="3"/>
  <c r="AW43" i="3"/>
  <c r="AW42" i="3"/>
  <c r="AW41" i="3"/>
  <c r="AW40" i="3"/>
  <c r="AW39" i="3"/>
  <c r="AT44" i="3"/>
  <c r="AT43" i="3"/>
  <c r="AT42" i="3"/>
  <c r="AT41" i="3"/>
  <c r="AT40" i="3"/>
  <c r="AT39" i="3"/>
  <c r="AQ44" i="3"/>
  <c r="AQ43" i="3"/>
  <c r="AQ42" i="3"/>
  <c r="AQ41" i="3"/>
  <c r="AQ40" i="3"/>
  <c r="AQ39" i="3"/>
  <c r="AN44" i="3"/>
  <c r="AN43" i="3"/>
  <c r="AN42" i="3"/>
  <c r="AN41" i="3"/>
  <c r="AN40" i="3"/>
  <c r="AN39" i="3"/>
  <c r="AK44" i="3"/>
  <c r="AK43" i="3"/>
  <c r="AK42" i="3"/>
  <c r="AK41" i="3"/>
  <c r="AK40" i="3"/>
  <c r="AK39" i="3"/>
  <c r="AH44" i="3"/>
  <c r="AH43" i="3"/>
  <c r="AH42" i="3"/>
  <c r="AH41" i="3"/>
  <c r="AH40" i="3"/>
  <c r="AH39" i="3"/>
  <c r="AE44" i="3"/>
  <c r="AE43" i="3"/>
  <c r="AE42" i="3"/>
  <c r="AE41" i="3"/>
  <c r="AE40" i="3"/>
  <c r="AE39" i="3"/>
  <c r="AB44" i="3"/>
  <c r="AB43" i="3"/>
  <c r="AB42" i="3"/>
  <c r="AB41" i="3"/>
  <c r="AB40" i="3"/>
  <c r="AB39" i="3"/>
  <c r="Y44" i="3"/>
  <c r="Y43" i="3"/>
  <c r="Y42" i="3"/>
  <c r="Y41" i="3"/>
  <c r="Y40" i="3"/>
  <c r="Y39" i="3"/>
  <c r="R45" i="3"/>
  <c r="Q45" i="3"/>
  <c r="R25" i="3"/>
  <c r="Q25" i="3"/>
  <c r="W45" i="3"/>
  <c r="AD45" i="3"/>
  <c r="BJ45" i="3"/>
  <c r="BQ45" i="3"/>
  <c r="BH45" i="3"/>
  <c r="BB45" i="3"/>
  <c r="AX45" i="3"/>
  <c r="AM45" i="3"/>
  <c r="Z45" i="3"/>
  <c r="U45" i="3"/>
  <c r="BG25" i="3"/>
  <c r="AU25" i="3"/>
  <c r="AC25" i="3"/>
  <c r="BM25" i="3"/>
  <c r="BD25" i="3"/>
  <c r="BB25" i="3"/>
  <c r="AR25" i="3"/>
  <c r="AI25" i="3"/>
  <c r="AF25" i="3"/>
  <c r="X25" i="3"/>
  <c r="W25" i="3"/>
  <c r="BP45" i="3"/>
  <c r="BN45" i="3"/>
  <c r="BM45" i="3"/>
  <c r="BK45" i="3"/>
  <c r="BG45" i="3"/>
  <c r="BE45" i="3"/>
  <c r="BD45" i="3"/>
  <c r="AY45" i="3"/>
  <c r="AV45" i="3"/>
  <c r="AU45" i="3"/>
  <c r="AS45" i="3"/>
  <c r="AR45" i="3"/>
  <c r="AP45" i="3"/>
  <c r="AO45" i="3"/>
  <c r="AL45" i="3"/>
  <c r="AI45" i="3"/>
  <c r="AG45" i="3"/>
  <c r="AF45" i="3"/>
  <c r="AC45" i="3"/>
  <c r="AA45" i="3"/>
  <c r="X45" i="3"/>
  <c r="BU25" i="3"/>
  <c r="BQ25" i="3"/>
  <c r="BP25" i="3"/>
  <c r="BN25" i="3"/>
  <c r="BK25" i="3"/>
  <c r="BJ25" i="3"/>
  <c r="BH25" i="3"/>
  <c r="BE25" i="3"/>
  <c r="BA25" i="3"/>
  <c r="AY25" i="3"/>
  <c r="AX25" i="3"/>
  <c r="AS25" i="3"/>
  <c r="AP25" i="3"/>
  <c r="AO25" i="3"/>
  <c r="AM25" i="3"/>
  <c r="AL25" i="3"/>
  <c r="AJ25" i="3"/>
  <c r="AG25" i="3"/>
  <c r="AD25" i="3"/>
  <c r="AA25" i="3"/>
  <c r="Z25" i="3"/>
  <c r="U25" i="3"/>
  <c r="T25" i="3"/>
  <c r="V24" i="3"/>
  <c r="V20" i="3"/>
  <c r="S45" i="3" l="1"/>
  <c r="S25" i="3"/>
  <c r="AJ45" i="3"/>
  <c r="BA45" i="3"/>
  <c r="AT25" i="3"/>
  <c r="V25" i="3"/>
  <c r="AW25" i="3"/>
  <c r="AZ25" i="3"/>
  <c r="BO25" i="3"/>
  <c r="AN25" i="3"/>
  <c r="BL25" i="3"/>
  <c r="AQ25" i="3"/>
  <c r="BC25" i="3"/>
  <c r="BF25" i="3"/>
  <c r="BR25" i="3"/>
  <c r="AH25" i="3"/>
  <c r="AB45" i="3"/>
  <c r="AZ45" i="3"/>
  <c r="AE45" i="3"/>
  <c r="AQ45" i="3"/>
  <c r="BC45" i="3"/>
  <c r="BO45" i="3"/>
  <c r="Y45" i="3"/>
  <c r="AK45" i="3"/>
  <c r="AW45" i="3"/>
  <c r="BI45" i="3"/>
  <c r="BR45" i="3"/>
  <c r="AN45" i="3"/>
  <c r="BL45" i="3"/>
  <c r="V45" i="3"/>
  <c r="AH45" i="3"/>
  <c r="AT45" i="3"/>
  <c r="BF45" i="3"/>
  <c r="AK25" i="3"/>
  <c r="AE25" i="3"/>
  <c r="BI25" i="3"/>
  <c r="AB25" i="3"/>
  <c r="Y25" i="3"/>
  <c r="C46" i="1"/>
  <c r="B46" i="1"/>
  <c r="D45" i="1"/>
  <c r="D44" i="1"/>
  <c r="D43" i="1"/>
  <c r="D42" i="1"/>
  <c r="D41" i="1"/>
  <c r="D40" i="1"/>
  <c r="D39" i="1"/>
  <c r="D38" i="1"/>
  <c r="D37" i="1"/>
  <c r="C26" i="1"/>
  <c r="B26" i="1"/>
  <c r="D25" i="1"/>
  <c r="D24" i="1"/>
  <c r="D23" i="1"/>
  <c r="D22" i="1"/>
  <c r="D21" i="1"/>
  <c r="D20" i="1"/>
  <c r="D19" i="1"/>
  <c r="D18" i="1"/>
  <c r="D17" i="1"/>
  <c r="D46" i="1" l="1"/>
  <c r="D26" i="1"/>
  <c r="G40" i="1"/>
  <c r="G20" i="1"/>
  <c r="F46" i="1" l="1"/>
  <c r="E46" i="1"/>
  <c r="G45" i="1"/>
  <c r="G44" i="1"/>
  <c r="G43" i="1"/>
  <c r="G42" i="1"/>
  <c r="G41" i="1"/>
  <c r="G39" i="1"/>
  <c r="G38" i="1"/>
  <c r="G37" i="1"/>
  <c r="F26" i="1"/>
  <c r="E26" i="1"/>
  <c r="G25" i="1"/>
  <c r="G24" i="1"/>
  <c r="G23" i="1"/>
  <c r="G22" i="1"/>
  <c r="G21" i="1"/>
  <c r="G19" i="1"/>
  <c r="G18" i="1"/>
  <c r="G17" i="1"/>
  <c r="AS48" i="2"/>
  <c r="AR48" i="2"/>
  <c r="AP48" i="2"/>
  <c r="AO48" i="2"/>
  <c r="AM48" i="2"/>
  <c r="AL48" i="2"/>
  <c r="AJ48" i="2"/>
  <c r="AI48" i="2"/>
  <c r="AG48" i="2"/>
  <c r="AF48" i="2"/>
  <c r="AD48" i="2"/>
  <c r="AC48" i="2"/>
  <c r="AA48" i="2"/>
  <c r="Z48" i="2"/>
  <c r="X48" i="2"/>
  <c r="W48" i="2"/>
  <c r="U48" i="2"/>
  <c r="T48" i="2"/>
  <c r="R48" i="2"/>
  <c r="Q48" i="2"/>
  <c r="O48" i="2"/>
  <c r="N48" i="2"/>
  <c r="L48" i="2"/>
  <c r="K48" i="2"/>
  <c r="I48" i="2"/>
  <c r="H48" i="2"/>
  <c r="F48" i="2"/>
  <c r="E48" i="2"/>
  <c r="C48" i="2"/>
  <c r="B48" i="2"/>
  <c r="AT47" i="2"/>
  <c r="AQ47" i="2"/>
  <c r="AN47" i="2"/>
  <c r="AK47" i="2"/>
  <c r="AH47" i="2"/>
  <c r="AE47" i="2"/>
  <c r="AB47" i="2"/>
  <c r="Y47" i="2"/>
  <c r="V47" i="2"/>
  <c r="S47" i="2"/>
  <c r="P47" i="2"/>
  <c r="M47" i="2"/>
  <c r="J47" i="2"/>
  <c r="G47" i="2"/>
  <c r="D47" i="2"/>
  <c r="AT46" i="2"/>
  <c r="AQ46" i="2"/>
  <c r="AN46" i="2"/>
  <c r="AK46" i="2"/>
  <c r="AH46" i="2"/>
  <c r="AE46" i="2"/>
  <c r="AB46" i="2"/>
  <c r="Y46" i="2"/>
  <c r="V46" i="2"/>
  <c r="S46" i="2"/>
  <c r="P46" i="2"/>
  <c r="M46" i="2"/>
  <c r="J46" i="2"/>
  <c r="G46" i="2"/>
  <c r="D46" i="2"/>
  <c r="AT45" i="2"/>
  <c r="AQ45" i="2"/>
  <c r="AN45" i="2"/>
  <c r="AK45" i="2"/>
  <c r="AH45" i="2"/>
  <c r="AE45" i="2"/>
  <c r="AB45" i="2"/>
  <c r="Y45" i="2"/>
  <c r="V45" i="2"/>
  <c r="S45" i="2"/>
  <c r="P45" i="2"/>
  <c r="M45" i="2"/>
  <c r="J45" i="2"/>
  <c r="G45" i="2"/>
  <c r="D45" i="2"/>
  <c r="AT44" i="2"/>
  <c r="AQ44" i="2"/>
  <c r="AN44" i="2"/>
  <c r="AK44" i="2"/>
  <c r="AH44" i="2"/>
  <c r="AE44" i="2"/>
  <c r="AB44" i="2"/>
  <c r="Y44" i="2"/>
  <c r="V44" i="2"/>
  <c r="S44" i="2"/>
  <c r="P44" i="2"/>
  <c r="M44" i="2"/>
  <c r="J44" i="2"/>
  <c r="G44" i="2"/>
  <c r="D44" i="2"/>
  <c r="AT43" i="2"/>
  <c r="AQ43" i="2"/>
  <c r="AN43" i="2"/>
  <c r="AK43" i="2"/>
  <c r="AH43" i="2"/>
  <c r="AE43" i="2"/>
  <c r="AB43" i="2"/>
  <c r="Y43" i="2"/>
  <c r="V43" i="2"/>
  <c r="S43" i="2"/>
  <c r="P43" i="2"/>
  <c r="M43" i="2"/>
  <c r="J43" i="2"/>
  <c r="G43" i="2"/>
  <c r="D43" i="2"/>
  <c r="AT42" i="2"/>
  <c r="AQ42" i="2"/>
  <c r="AN42" i="2"/>
  <c r="AK42" i="2"/>
  <c r="AH42" i="2"/>
  <c r="AE42" i="2"/>
  <c r="AB42" i="2"/>
  <c r="Y42" i="2"/>
  <c r="V42" i="2"/>
  <c r="S42" i="2"/>
  <c r="P42" i="2"/>
  <c r="M42" i="2"/>
  <c r="J42" i="2"/>
  <c r="G42" i="2"/>
  <c r="D42" i="2"/>
  <c r="AT41" i="2"/>
  <c r="AQ41" i="2"/>
  <c r="AN41" i="2"/>
  <c r="AK41" i="2"/>
  <c r="AH41" i="2"/>
  <c r="AE41" i="2"/>
  <c r="AB41" i="2"/>
  <c r="Y41" i="2"/>
  <c r="V41" i="2"/>
  <c r="S41" i="2"/>
  <c r="P41" i="2"/>
  <c r="M41" i="2"/>
  <c r="J41" i="2"/>
  <c r="G41" i="2"/>
  <c r="D41" i="2"/>
  <c r="AT40" i="2"/>
  <c r="AQ40" i="2"/>
  <c r="AN40" i="2"/>
  <c r="AK40" i="2"/>
  <c r="AH40" i="2"/>
  <c r="AE40" i="2"/>
  <c r="AB40" i="2"/>
  <c r="Y40" i="2"/>
  <c r="V40" i="2"/>
  <c r="S40" i="2"/>
  <c r="P40" i="2"/>
  <c r="M40" i="2"/>
  <c r="J40" i="2"/>
  <c r="G40" i="2"/>
  <c r="D40" i="2"/>
  <c r="AT39" i="2"/>
  <c r="AQ39" i="2"/>
  <c r="AN39" i="2"/>
  <c r="AK39" i="2"/>
  <c r="AH39" i="2"/>
  <c r="AE39" i="2"/>
  <c r="AB39" i="2"/>
  <c r="Y39" i="2"/>
  <c r="V39" i="2"/>
  <c r="S39" i="2"/>
  <c r="P39" i="2"/>
  <c r="M39" i="2"/>
  <c r="J39" i="2"/>
  <c r="G39" i="2"/>
  <c r="D39" i="2"/>
  <c r="AT38" i="2"/>
  <c r="AQ38" i="2"/>
  <c r="AN38" i="2"/>
  <c r="AK38" i="2"/>
  <c r="AH38" i="2"/>
  <c r="AE38" i="2"/>
  <c r="AB38" i="2"/>
  <c r="Y38" i="2"/>
  <c r="Y48" i="2" s="1"/>
  <c r="V38" i="2"/>
  <c r="S38" i="2"/>
  <c r="P38" i="2"/>
  <c r="M38" i="2"/>
  <c r="J38" i="2"/>
  <c r="G38" i="2"/>
  <c r="D38" i="2"/>
  <c r="AW27" i="2"/>
  <c r="AS27" i="2"/>
  <c r="AR27" i="2"/>
  <c r="AP27" i="2"/>
  <c r="AO27" i="2"/>
  <c r="AM27" i="2"/>
  <c r="AL27" i="2"/>
  <c r="AJ27" i="2"/>
  <c r="AI27" i="2"/>
  <c r="AG27" i="2"/>
  <c r="AF27" i="2"/>
  <c r="AD27" i="2"/>
  <c r="AC27" i="2"/>
  <c r="AA27" i="2"/>
  <c r="Z27" i="2"/>
  <c r="W27" i="2"/>
  <c r="U27" i="2"/>
  <c r="T27" i="2"/>
  <c r="R27" i="2"/>
  <c r="Q27" i="2"/>
  <c r="O27" i="2"/>
  <c r="N27" i="2"/>
  <c r="L27" i="2"/>
  <c r="K27" i="2"/>
  <c r="I27" i="2"/>
  <c r="H27" i="2"/>
  <c r="F27" i="2"/>
  <c r="E27" i="2"/>
  <c r="C27" i="2"/>
  <c r="B27" i="2"/>
  <c r="AT26" i="2"/>
  <c r="AQ26" i="2"/>
  <c r="AN26" i="2"/>
  <c r="AK26" i="2"/>
  <c r="AH26" i="2"/>
  <c r="AE26" i="2"/>
  <c r="AB26" i="2"/>
  <c r="Y26" i="2"/>
  <c r="V26" i="2"/>
  <c r="S26" i="2"/>
  <c r="P26" i="2"/>
  <c r="M26" i="2"/>
  <c r="J26" i="2"/>
  <c r="G26" i="2"/>
  <c r="D26" i="2"/>
  <c r="AT25" i="2"/>
  <c r="AQ25" i="2"/>
  <c r="AN25" i="2"/>
  <c r="AK25" i="2"/>
  <c r="AH25" i="2"/>
  <c r="AE25" i="2"/>
  <c r="AB25" i="2"/>
  <c r="Y25" i="2"/>
  <c r="V25" i="2"/>
  <c r="S25" i="2"/>
  <c r="P25" i="2"/>
  <c r="M25" i="2"/>
  <c r="J25" i="2"/>
  <c r="G25" i="2"/>
  <c r="D25" i="2"/>
  <c r="AT24" i="2"/>
  <c r="AQ24" i="2"/>
  <c r="AN24" i="2"/>
  <c r="AK24" i="2"/>
  <c r="AH24" i="2"/>
  <c r="AE24" i="2"/>
  <c r="AB24" i="2"/>
  <c r="Y24" i="2"/>
  <c r="V24" i="2"/>
  <c r="S24" i="2"/>
  <c r="P24" i="2"/>
  <c r="M24" i="2"/>
  <c r="J24" i="2"/>
  <c r="G24" i="2"/>
  <c r="D24" i="2"/>
  <c r="AT23" i="2"/>
  <c r="AQ23" i="2"/>
  <c r="AN23" i="2"/>
  <c r="AK23" i="2"/>
  <c r="AH23" i="2"/>
  <c r="AE23" i="2"/>
  <c r="AB23" i="2"/>
  <c r="Y23" i="2"/>
  <c r="V23" i="2"/>
  <c r="S23" i="2"/>
  <c r="P23" i="2"/>
  <c r="M23" i="2"/>
  <c r="J23" i="2"/>
  <c r="G23" i="2"/>
  <c r="D23" i="2"/>
  <c r="AT22" i="2"/>
  <c r="AQ22" i="2"/>
  <c r="AN22" i="2"/>
  <c r="AK22" i="2"/>
  <c r="AH22" i="2"/>
  <c r="AE22" i="2"/>
  <c r="AB22" i="2"/>
  <c r="Y22" i="2"/>
  <c r="V22" i="2"/>
  <c r="S22" i="2"/>
  <c r="P22" i="2"/>
  <c r="M22" i="2"/>
  <c r="J22" i="2"/>
  <c r="G22" i="2"/>
  <c r="D22" i="2"/>
  <c r="AT21" i="2"/>
  <c r="AQ21" i="2"/>
  <c r="AN21" i="2"/>
  <c r="AK21" i="2"/>
  <c r="AH21" i="2"/>
  <c r="AE21" i="2"/>
  <c r="AB21" i="2"/>
  <c r="Y21" i="2"/>
  <c r="V21" i="2"/>
  <c r="S21" i="2"/>
  <c r="P21" i="2"/>
  <c r="M21" i="2"/>
  <c r="J21" i="2"/>
  <c r="G21" i="2"/>
  <c r="D21" i="2"/>
  <c r="AT20" i="2"/>
  <c r="AQ20" i="2"/>
  <c r="AN20" i="2"/>
  <c r="AK20" i="2"/>
  <c r="AH20" i="2"/>
  <c r="AE20" i="2"/>
  <c r="AB20" i="2"/>
  <c r="Y20" i="2"/>
  <c r="V20" i="2"/>
  <c r="S20" i="2"/>
  <c r="P20" i="2"/>
  <c r="M20" i="2"/>
  <c r="J20" i="2"/>
  <c r="G20" i="2"/>
  <c r="D20" i="2"/>
  <c r="AT19" i="2"/>
  <c r="AQ19" i="2"/>
  <c r="AN19" i="2"/>
  <c r="AK19" i="2"/>
  <c r="AH19" i="2"/>
  <c r="AE19" i="2"/>
  <c r="AB19" i="2"/>
  <c r="Y19" i="2"/>
  <c r="V19" i="2"/>
  <c r="S19" i="2"/>
  <c r="P19" i="2"/>
  <c r="M19" i="2"/>
  <c r="J19" i="2"/>
  <c r="G19" i="2"/>
  <c r="D19" i="2"/>
  <c r="AT18" i="2"/>
  <c r="AQ18" i="2"/>
  <c r="AN18" i="2"/>
  <c r="AK18" i="2"/>
  <c r="AH18" i="2"/>
  <c r="AE18" i="2"/>
  <c r="AB18" i="2"/>
  <c r="Y18" i="2"/>
  <c r="V18" i="2"/>
  <c r="S18" i="2"/>
  <c r="P18" i="2"/>
  <c r="M18" i="2"/>
  <c r="J18" i="2"/>
  <c r="G18" i="2"/>
  <c r="D18" i="2"/>
  <c r="AT17" i="2"/>
  <c r="AQ17" i="2"/>
  <c r="AN17" i="2"/>
  <c r="AK17" i="2"/>
  <c r="AK27" i="2" s="1"/>
  <c r="AH17" i="2"/>
  <c r="AE17" i="2"/>
  <c r="AB17" i="2"/>
  <c r="Y17" i="2"/>
  <c r="V17" i="2"/>
  <c r="S17" i="2"/>
  <c r="P17" i="2"/>
  <c r="M17" i="2"/>
  <c r="M27" i="2" s="1"/>
  <c r="J17" i="2"/>
  <c r="G17" i="2"/>
  <c r="D17" i="2"/>
  <c r="D48" i="2" l="1"/>
  <c r="S27" i="2"/>
  <c r="AQ27" i="2"/>
  <c r="G48" i="2"/>
  <c r="AE48" i="2"/>
  <c r="P27" i="2"/>
  <c r="AB48" i="2"/>
  <c r="V27" i="2"/>
  <c r="AT27" i="2"/>
  <c r="J48" i="2"/>
  <c r="AH48" i="2"/>
  <c r="AT48" i="2"/>
  <c r="AK48" i="2"/>
  <c r="D27" i="2"/>
  <c r="AB27" i="2"/>
  <c r="P48" i="2"/>
  <c r="AN48" i="2"/>
  <c r="AE27" i="2"/>
  <c r="S48" i="2"/>
  <c r="AQ48" i="2"/>
  <c r="AN27" i="2"/>
  <c r="Y27" i="2"/>
  <c r="M48" i="2"/>
  <c r="G27" i="2"/>
  <c r="J27" i="2"/>
  <c r="AH27" i="2"/>
  <c r="V48" i="2"/>
  <c r="G46" i="1"/>
  <c r="G26" i="1"/>
  <c r="J45" i="1"/>
  <c r="J44" i="1"/>
  <c r="J43" i="1"/>
  <c r="J42" i="1"/>
  <c r="J41" i="1"/>
  <c r="J39" i="1"/>
  <c r="J38" i="1"/>
  <c r="J37" i="1"/>
  <c r="J25" i="1"/>
  <c r="J24" i="1"/>
  <c r="J23" i="1"/>
  <c r="J22" i="1"/>
  <c r="J21" i="1"/>
  <c r="J19" i="1"/>
  <c r="J18" i="1"/>
  <c r="J17" i="1"/>
  <c r="I46" i="1"/>
  <c r="H46" i="1"/>
  <c r="I26" i="1"/>
  <c r="H26" i="1"/>
  <c r="J26" i="1" l="1"/>
  <c r="J46" i="1"/>
  <c r="L46" i="1"/>
  <c r="K46" i="1"/>
  <c r="M45" i="1"/>
  <c r="M44" i="1"/>
  <c r="M43" i="1"/>
  <c r="M42" i="1"/>
  <c r="M41" i="1"/>
  <c r="M39" i="1"/>
  <c r="M38" i="1"/>
  <c r="M37" i="1"/>
  <c r="L26" i="1"/>
  <c r="K26" i="1"/>
  <c r="M25" i="1"/>
  <c r="M24" i="1"/>
  <c r="M23" i="1"/>
  <c r="M22" i="1"/>
  <c r="M21" i="1"/>
  <c r="M19" i="1"/>
  <c r="M18" i="1"/>
  <c r="M17" i="1"/>
  <c r="M26" i="1" l="1"/>
  <c r="M46" i="1"/>
  <c r="O46" i="1"/>
  <c r="N46" i="1"/>
  <c r="Q46" i="1"/>
  <c r="R46" i="1"/>
  <c r="P45" i="1" l="1"/>
  <c r="P44" i="1"/>
  <c r="P43" i="1"/>
  <c r="P42" i="1"/>
  <c r="P41" i="1"/>
  <c r="P39" i="1"/>
  <c r="P38" i="1"/>
  <c r="P37" i="1"/>
  <c r="O26" i="1"/>
  <c r="N26" i="1"/>
  <c r="P25" i="1"/>
  <c r="P24" i="1"/>
  <c r="P23" i="1"/>
  <c r="P22" i="1"/>
  <c r="P21" i="1"/>
  <c r="P19" i="1"/>
  <c r="P18" i="1"/>
  <c r="P17" i="1"/>
  <c r="P46" i="1" l="1"/>
  <c r="P26" i="1"/>
  <c r="R26" i="1"/>
  <c r="Q26" i="1"/>
  <c r="S17" i="1" l="1"/>
  <c r="S18" i="1"/>
  <c r="S19" i="1"/>
  <c r="S21" i="1"/>
  <c r="S22" i="1"/>
  <c r="S23" i="1"/>
  <c r="S24" i="1"/>
  <c r="S25" i="1"/>
  <c r="S37" i="1"/>
  <c r="S38" i="1"/>
  <c r="S41" i="1"/>
  <c r="S42" i="1"/>
  <c r="S43" i="1"/>
  <c r="S44" i="1"/>
  <c r="S45" i="1"/>
  <c r="S39" i="1"/>
  <c r="S46" i="1" l="1"/>
  <c r="S26" i="1"/>
  <c r="V37" i="1"/>
  <c r="V38" i="1"/>
  <c r="V39" i="1"/>
  <c r="V41" i="1"/>
  <c r="V42" i="1"/>
  <c r="V43" i="1"/>
  <c r="V44" i="1"/>
  <c r="V45" i="1"/>
  <c r="T46" i="1"/>
  <c r="U46" i="1"/>
  <c r="V17" i="1"/>
  <c r="V18" i="1"/>
  <c r="V19" i="1"/>
  <c r="V21" i="1"/>
  <c r="V22" i="1"/>
  <c r="V23" i="1"/>
  <c r="V24" i="1"/>
  <c r="V25" i="1"/>
  <c r="T26" i="1"/>
  <c r="U26" i="1"/>
  <c r="Y41" i="1"/>
  <c r="Y42" i="1"/>
  <c r="Y43" i="1"/>
  <c r="Y44" i="1"/>
  <c r="Y45" i="1"/>
  <c r="Y37" i="1"/>
  <c r="Y38" i="1"/>
  <c r="Y39" i="1"/>
  <c r="X46" i="1"/>
  <c r="W46" i="1"/>
  <c r="Y21" i="1"/>
  <c r="Y22" i="1"/>
  <c r="Y23" i="1"/>
  <c r="Y24" i="1"/>
  <c r="Y25" i="1"/>
  <c r="Y17" i="1"/>
  <c r="Y18" i="1"/>
  <c r="Y19" i="1"/>
  <c r="X26" i="1"/>
  <c r="W26" i="1"/>
  <c r="AB37" i="1"/>
  <c r="AE37" i="1"/>
  <c r="AH37" i="1"/>
  <c r="AK37" i="1"/>
  <c r="AN37" i="1"/>
  <c r="AQ37" i="1"/>
  <c r="AT37" i="1"/>
  <c r="AW37" i="1"/>
  <c r="AZ37" i="1"/>
  <c r="AB38" i="1"/>
  <c r="AE38" i="1"/>
  <c r="AH38" i="1"/>
  <c r="AK38" i="1"/>
  <c r="AN38" i="1"/>
  <c r="AQ38" i="1"/>
  <c r="AT38" i="1"/>
  <c r="AW38" i="1"/>
  <c r="AZ38" i="1"/>
  <c r="AB39" i="1"/>
  <c r="AE39" i="1"/>
  <c r="AH39" i="1"/>
  <c r="AK39" i="1"/>
  <c r="AN39" i="1"/>
  <c r="AQ39" i="1"/>
  <c r="AT39" i="1"/>
  <c r="AW39" i="1"/>
  <c r="AZ39" i="1"/>
  <c r="AB41" i="1"/>
  <c r="AE41" i="1"/>
  <c r="AH41" i="1"/>
  <c r="AK41" i="1"/>
  <c r="AN41" i="1"/>
  <c r="AQ41" i="1"/>
  <c r="AT41" i="1"/>
  <c r="AW41" i="1"/>
  <c r="AZ41" i="1"/>
  <c r="AB42" i="1"/>
  <c r="AE42" i="1"/>
  <c r="AH42" i="1"/>
  <c r="AK42" i="1"/>
  <c r="AN42" i="1"/>
  <c r="AQ42" i="1"/>
  <c r="AT42" i="1"/>
  <c r="AW42" i="1"/>
  <c r="AZ42" i="1"/>
  <c r="AB43" i="1"/>
  <c r="AE43" i="1"/>
  <c r="AH43" i="1"/>
  <c r="AK43" i="1"/>
  <c r="AN43" i="1"/>
  <c r="AQ43" i="1"/>
  <c r="AT43" i="1"/>
  <c r="AW43" i="1"/>
  <c r="AZ43" i="1"/>
  <c r="AB44" i="1"/>
  <c r="AE44" i="1"/>
  <c r="AH44" i="1"/>
  <c r="AK44" i="1"/>
  <c r="AN44" i="1"/>
  <c r="AQ44" i="1"/>
  <c r="AT44" i="1"/>
  <c r="AW44" i="1"/>
  <c r="AZ44" i="1"/>
  <c r="AB45" i="1"/>
  <c r="AE45" i="1"/>
  <c r="AH45" i="1"/>
  <c r="AK45" i="1"/>
  <c r="AN45" i="1"/>
  <c r="AQ45" i="1"/>
  <c r="AT45" i="1"/>
  <c r="AW45" i="1"/>
  <c r="AZ45" i="1"/>
  <c r="Z46" i="1"/>
  <c r="AA46" i="1"/>
  <c r="AC46" i="1"/>
  <c r="AD46" i="1"/>
  <c r="AF46" i="1"/>
  <c r="AG46" i="1"/>
  <c r="AI46" i="1"/>
  <c r="AJ46" i="1"/>
  <c r="AL46" i="1"/>
  <c r="AM46" i="1"/>
  <c r="AO46" i="1"/>
  <c r="AP46" i="1"/>
  <c r="AR46" i="1"/>
  <c r="AS46" i="1"/>
  <c r="AU46" i="1"/>
  <c r="AV46" i="1"/>
  <c r="AX46" i="1"/>
  <c r="AY46" i="1"/>
  <c r="AB17" i="1"/>
  <c r="AB19" i="1"/>
  <c r="AB21" i="1"/>
  <c r="AB22" i="1"/>
  <c r="AB23" i="1"/>
  <c r="AB24" i="1"/>
  <c r="AB25" i="1"/>
  <c r="AB18" i="1"/>
  <c r="AA26" i="1"/>
  <c r="Z26" i="1"/>
  <c r="AC26" i="1"/>
  <c r="AE17" i="1"/>
  <c r="AE19" i="1"/>
  <c r="AE21" i="1"/>
  <c r="AE22" i="1"/>
  <c r="AE23" i="1"/>
  <c r="AE24" i="1"/>
  <c r="AE25" i="1"/>
  <c r="AE18" i="1"/>
  <c r="AH17" i="1"/>
  <c r="AH19" i="1"/>
  <c r="AH21" i="1"/>
  <c r="AH22" i="1"/>
  <c r="AH23" i="1"/>
  <c r="AH24" i="1"/>
  <c r="AH25" i="1"/>
  <c r="AH18" i="1"/>
  <c r="AG26" i="1"/>
  <c r="AF26" i="1"/>
  <c r="AY26" i="1"/>
  <c r="AX26" i="1"/>
  <c r="AV26" i="1"/>
  <c r="AU26" i="1"/>
  <c r="AK17" i="1"/>
  <c r="AK19" i="1"/>
  <c r="AK21" i="1"/>
  <c r="AK22" i="1"/>
  <c r="AK23" i="1"/>
  <c r="AK24" i="1"/>
  <c r="AK25" i="1"/>
  <c r="AK18" i="1"/>
  <c r="AJ26" i="1"/>
  <c r="AI26" i="1"/>
  <c r="AT17" i="1"/>
  <c r="AT18" i="1"/>
  <c r="AT19" i="1"/>
  <c r="AT21" i="1"/>
  <c r="AT22" i="1"/>
  <c r="AT23" i="1"/>
  <c r="AT24" i="1"/>
  <c r="AT25" i="1"/>
  <c r="AR26" i="1"/>
  <c r="AN17" i="1"/>
  <c r="AN19" i="1"/>
  <c r="AN21" i="1"/>
  <c r="AN22" i="1"/>
  <c r="AN23" i="1"/>
  <c r="AN24" i="1"/>
  <c r="AN25" i="1"/>
  <c r="AN18" i="1"/>
  <c r="AM26" i="1"/>
  <c r="AL26" i="1"/>
  <c r="AS26" i="1"/>
  <c r="AP26" i="1"/>
  <c r="AO26" i="1"/>
  <c r="AQ17" i="1"/>
  <c r="AQ18" i="1"/>
  <c r="AQ19" i="1"/>
  <c r="AQ21" i="1"/>
  <c r="AQ22" i="1"/>
  <c r="AQ23" i="1"/>
  <c r="AQ24" i="1"/>
  <c r="AQ25" i="1"/>
  <c r="AZ19" i="1"/>
  <c r="AZ21" i="1"/>
  <c r="AZ22" i="1"/>
  <c r="AZ23" i="1"/>
  <c r="AZ24" i="1"/>
  <c r="AZ25" i="1"/>
  <c r="AZ18" i="1"/>
  <c r="AZ17" i="1"/>
  <c r="AW17" i="1"/>
  <c r="AW18" i="1"/>
  <c r="AW19" i="1"/>
  <c r="AW21" i="1"/>
  <c r="AW22" i="1"/>
  <c r="AW23" i="1"/>
  <c r="AW24" i="1"/>
  <c r="AW25" i="1"/>
  <c r="BC26" i="1"/>
  <c r="AE46" i="1" l="1"/>
  <c r="AN26" i="1"/>
  <c r="AQ46" i="1"/>
  <c r="AT26" i="1"/>
  <c r="AN46" i="1"/>
  <c r="AB46" i="1"/>
  <c r="AT46" i="1"/>
  <c r="AH46" i="1"/>
  <c r="AW46" i="1"/>
  <c r="AK46" i="1"/>
  <c r="AK26" i="1"/>
  <c r="V26" i="1"/>
  <c r="V46" i="1"/>
  <c r="AZ46" i="1"/>
  <c r="Y46" i="1"/>
  <c r="Y26" i="1"/>
  <c r="AH26" i="1"/>
  <c r="AQ26" i="1"/>
  <c r="AB26" i="1"/>
  <c r="AW26" i="1"/>
  <c r="AZ26" i="1"/>
  <c r="AE26" i="1"/>
</calcChain>
</file>

<file path=xl/sharedStrings.xml><?xml version="1.0" encoding="utf-8"?>
<sst xmlns="http://schemas.openxmlformats.org/spreadsheetml/2006/main" count="1373" uniqueCount="80">
  <si>
    <t>Kilde: Fiskeridirektoratet</t>
  </si>
  <si>
    <t>Source: Directorate of Fisheries</t>
  </si>
  <si>
    <t>Fylker</t>
  </si>
  <si>
    <t>Menn</t>
  </si>
  <si>
    <t>Kvinner</t>
  </si>
  <si>
    <t>Totalt</t>
  </si>
  <si>
    <t>County</t>
  </si>
  <si>
    <t xml:space="preserve">Men </t>
  </si>
  <si>
    <t>Women</t>
  </si>
  <si>
    <t>Total</t>
  </si>
  <si>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</si>
  <si>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</si>
  <si>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</si>
  <si>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</si>
  <si>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</si>
  <si>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</si>
  <si>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</si>
  <si>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Øvrige fylker</t>
  </si>
  <si>
    <r>
      <t>Totalt/</t>
    </r>
    <r>
      <rPr>
        <i/>
        <sz val="8"/>
        <rFont val="Verdana"/>
        <family val="2"/>
      </rPr>
      <t>Total</t>
    </r>
  </si>
  <si>
    <r>
      <t xml:space="preserve">1) Kun sysselsetting laks og ørret / </t>
    </r>
    <r>
      <rPr>
        <i/>
        <sz val="8"/>
        <rFont val="Verdana"/>
        <family val="2"/>
      </rPr>
      <t>Only employees in the production of salmon and trout</t>
    </r>
  </si>
  <si>
    <r>
      <t>2) Tallene er korrigert for feil /</t>
    </r>
    <r>
      <rPr>
        <i/>
        <sz val="8"/>
        <rFont val="Verdana"/>
        <family val="2"/>
      </rPr>
      <t>The figures are corrected for errors</t>
    </r>
  </si>
  <si>
    <r>
      <t>2007</t>
    </r>
    <r>
      <rPr>
        <vertAlign val="superscript"/>
        <sz val="10"/>
        <rFont val="Verdana"/>
        <family val="2"/>
      </rPr>
      <t>2)</t>
    </r>
  </si>
  <si>
    <r>
      <t>1998</t>
    </r>
    <r>
      <rPr>
        <vertAlign val="superscript"/>
        <sz val="10"/>
        <rFont val="Verdana"/>
        <family val="2"/>
      </rPr>
      <t>1)</t>
    </r>
  </si>
  <si>
    <r>
      <t>1997</t>
    </r>
    <r>
      <rPr>
        <vertAlign val="superscript"/>
        <sz val="10"/>
        <rFont val="Verdana"/>
        <family val="2"/>
      </rPr>
      <t>1)</t>
    </r>
  </si>
  <si>
    <r>
      <t>1996</t>
    </r>
    <r>
      <rPr>
        <vertAlign val="superscript"/>
        <sz val="10"/>
        <rFont val="Verdana"/>
        <family val="2"/>
      </rPr>
      <t>1)</t>
    </r>
  </si>
  <si>
    <r>
      <t>1995</t>
    </r>
    <r>
      <rPr>
        <vertAlign val="superscript"/>
        <sz val="10"/>
        <rFont val="Verdana"/>
        <family val="2"/>
      </rPr>
      <t>1)</t>
    </r>
  </si>
  <si>
    <r>
      <t>1994</t>
    </r>
    <r>
      <rPr>
        <vertAlign val="superscript"/>
        <sz val="10"/>
        <rFont val="Verdana"/>
        <family val="2"/>
      </rPr>
      <t>1)</t>
    </r>
  </si>
  <si>
    <t>Totalt antall sysselsatte i akvakulturnæringen</t>
  </si>
  <si>
    <t>Total number of employees in the aquaculture industry</t>
  </si>
  <si>
    <t>Antall personer i arbeid etter kjønn og fylke</t>
  </si>
  <si>
    <t>Number of men and women employed by county</t>
  </si>
  <si>
    <t>Antall arbeidstimer etter kjønn og fylke</t>
  </si>
  <si>
    <t>Man-hour for men and women by county</t>
  </si>
  <si>
    <t>Finnmark/Finnmárku</t>
  </si>
  <si>
    <t>Troms/Romsa</t>
  </si>
  <si>
    <r>
      <t>2008</t>
    </r>
    <r>
      <rPr>
        <vertAlign val="superscript"/>
        <sz val="10"/>
        <rFont val="Verdana"/>
        <family val="2"/>
      </rPr>
      <t>2)</t>
    </r>
  </si>
  <si>
    <r>
      <t>2009</t>
    </r>
    <r>
      <rPr>
        <vertAlign val="superscript"/>
        <sz val="10"/>
        <rFont val="Verdana"/>
        <family val="2"/>
      </rPr>
      <t>2)</t>
    </r>
  </si>
  <si>
    <r>
      <t>2010</t>
    </r>
    <r>
      <rPr>
        <vertAlign val="superscript"/>
        <sz val="10"/>
        <rFont val="Verdana"/>
        <family val="2"/>
      </rPr>
      <t>2)</t>
    </r>
  </si>
  <si>
    <r>
      <t>2011</t>
    </r>
    <r>
      <rPr>
        <vertAlign val="superscript"/>
        <sz val="10"/>
        <rFont val="Verdana"/>
        <family val="2"/>
      </rPr>
      <t>2)</t>
    </r>
  </si>
  <si>
    <r>
      <t>2012</t>
    </r>
    <r>
      <rPr>
        <vertAlign val="superscript"/>
        <sz val="10"/>
        <rFont val="Verdana"/>
        <family val="2"/>
      </rPr>
      <t>2)</t>
    </r>
  </si>
  <si>
    <r>
      <t>2013</t>
    </r>
    <r>
      <rPr>
        <vertAlign val="superscript"/>
        <sz val="10"/>
        <rFont val="Verdana"/>
        <family val="2"/>
      </rPr>
      <t>2)</t>
    </r>
  </si>
  <si>
    <t>Oppdatert pr. 31.01.2019</t>
  </si>
  <si>
    <r>
      <t>2015</t>
    </r>
    <r>
      <rPr>
        <vertAlign val="superscript"/>
        <sz val="10"/>
        <rFont val="Verdana"/>
        <family val="2"/>
      </rPr>
      <t>2)</t>
    </r>
  </si>
  <si>
    <r>
      <t>2015</t>
    </r>
    <r>
      <rPr>
        <vertAlign val="superscript"/>
        <sz val="10"/>
        <rFont val="IBM Plex Sans Light"/>
        <family val="2"/>
      </rPr>
      <t>2)</t>
    </r>
  </si>
  <si>
    <r>
      <t>2013</t>
    </r>
    <r>
      <rPr>
        <vertAlign val="superscript"/>
        <sz val="10"/>
        <rFont val="IBM Plex Sans Light"/>
        <family val="2"/>
      </rPr>
      <t>2)</t>
    </r>
  </si>
  <si>
    <r>
      <t>2012</t>
    </r>
    <r>
      <rPr>
        <vertAlign val="superscript"/>
        <sz val="10"/>
        <rFont val="IBM Plex Sans Light"/>
        <family val="2"/>
      </rPr>
      <t>2)</t>
    </r>
  </si>
  <si>
    <r>
      <t>2011</t>
    </r>
    <r>
      <rPr>
        <vertAlign val="superscript"/>
        <sz val="10"/>
        <rFont val="IBM Plex Sans Light"/>
        <family val="2"/>
      </rPr>
      <t>2)</t>
    </r>
  </si>
  <si>
    <r>
      <t>2010</t>
    </r>
    <r>
      <rPr>
        <vertAlign val="superscript"/>
        <sz val="10"/>
        <rFont val="IBM Plex Sans Light"/>
        <family val="2"/>
      </rPr>
      <t>2)</t>
    </r>
  </si>
  <si>
    <r>
      <t>2009</t>
    </r>
    <r>
      <rPr>
        <vertAlign val="superscript"/>
        <sz val="10"/>
        <rFont val="IBM Plex Sans Light"/>
        <family val="2"/>
      </rPr>
      <t>2)</t>
    </r>
  </si>
  <si>
    <r>
      <t>2008</t>
    </r>
    <r>
      <rPr>
        <vertAlign val="superscript"/>
        <sz val="10"/>
        <rFont val="IBM Plex Sans Light"/>
        <family val="2"/>
      </rPr>
      <t>2)</t>
    </r>
  </si>
  <si>
    <r>
      <t>2007</t>
    </r>
    <r>
      <rPr>
        <vertAlign val="superscript"/>
        <sz val="10"/>
        <rFont val="IBM Plex Sans Light"/>
        <family val="2"/>
      </rPr>
      <t>2)</t>
    </r>
  </si>
  <si>
    <r>
      <t>1998</t>
    </r>
    <r>
      <rPr>
        <vertAlign val="superscript"/>
        <sz val="10"/>
        <rFont val="IBM Plex Sans Light"/>
        <family val="2"/>
      </rPr>
      <t>1)</t>
    </r>
  </si>
  <si>
    <r>
      <t>1997</t>
    </r>
    <r>
      <rPr>
        <vertAlign val="superscript"/>
        <sz val="10"/>
        <rFont val="IBM Plex Sans Light"/>
        <family val="2"/>
      </rPr>
      <t>1)</t>
    </r>
  </si>
  <si>
    <r>
      <t>1996</t>
    </r>
    <r>
      <rPr>
        <vertAlign val="superscript"/>
        <sz val="10"/>
        <rFont val="IBM Plex Sans Light"/>
        <family val="2"/>
      </rPr>
      <t>1)</t>
    </r>
  </si>
  <si>
    <r>
      <t>1995</t>
    </r>
    <r>
      <rPr>
        <vertAlign val="superscript"/>
        <sz val="10"/>
        <rFont val="IBM Plex Sans Light"/>
        <family val="2"/>
      </rPr>
      <t>1)</t>
    </r>
  </si>
  <si>
    <r>
      <t>1994</t>
    </r>
    <r>
      <rPr>
        <vertAlign val="superscript"/>
        <sz val="10"/>
        <rFont val="IBM Plex Sans Light"/>
        <family val="2"/>
      </rPr>
      <t>1)</t>
    </r>
  </si>
  <si>
    <r>
      <t xml:space="preserve">1) Kun sysselsetting laks og ørret / </t>
    </r>
    <r>
      <rPr>
        <i/>
        <sz val="8"/>
        <rFont val="IBM Plex Sans Light"/>
        <family val="2"/>
      </rPr>
      <t>Only employees in the production of salmon and trout</t>
    </r>
  </si>
  <si>
    <r>
      <t>2) Tallene er korrigert for feil /</t>
    </r>
    <r>
      <rPr>
        <i/>
        <sz val="8"/>
        <rFont val="IBM Plex Sans Light"/>
        <family val="2"/>
      </rPr>
      <t>The figures are corrected for errors</t>
    </r>
  </si>
  <si>
    <r>
      <t>Totalt/</t>
    </r>
    <r>
      <rPr>
        <i/>
        <sz val="8"/>
        <color theme="0"/>
        <rFont val="IBM Plex Sans Medium"/>
        <family val="2"/>
      </rPr>
      <t>Total</t>
    </r>
  </si>
  <si>
    <t>Trøndelag</t>
  </si>
  <si>
    <t>Oppdatert pr. 29.10.2020</t>
  </si>
  <si>
    <t>Arbeidsinnsats i akvakulturnæringen</t>
  </si>
  <si>
    <t>Employment in the aquaculture industry</t>
  </si>
  <si>
    <r>
      <t>2015</t>
    </r>
    <r>
      <rPr>
        <vertAlign val="superscript"/>
        <sz val="10"/>
        <rFont val="Arial"/>
        <family val="2"/>
      </rPr>
      <t>2)</t>
    </r>
  </si>
  <si>
    <r>
      <t>1998</t>
    </r>
    <r>
      <rPr>
        <vertAlign val="superscript"/>
        <sz val="10"/>
        <rFont val="Arial"/>
        <family val="2"/>
      </rPr>
      <t>1)</t>
    </r>
  </si>
  <si>
    <r>
      <t>1997</t>
    </r>
    <r>
      <rPr>
        <vertAlign val="superscript"/>
        <sz val="10"/>
        <rFont val="Arial"/>
        <family val="2"/>
      </rPr>
      <t>1)</t>
    </r>
  </si>
  <si>
    <r>
      <t>1996</t>
    </r>
    <r>
      <rPr>
        <vertAlign val="superscript"/>
        <sz val="10"/>
        <rFont val="Arial"/>
        <family val="2"/>
      </rPr>
      <t>1)</t>
    </r>
  </si>
  <si>
    <r>
      <t>1995</t>
    </r>
    <r>
      <rPr>
        <vertAlign val="superscript"/>
        <sz val="10"/>
        <rFont val="Arial"/>
        <family val="2"/>
      </rPr>
      <t>1)</t>
    </r>
  </si>
  <si>
    <r>
      <t>1994</t>
    </r>
    <r>
      <rPr>
        <vertAlign val="superscript"/>
        <sz val="10"/>
        <rFont val="Arial"/>
        <family val="2"/>
      </rPr>
      <t>1)</t>
    </r>
  </si>
  <si>
    <r>
      <t xml:space="preserve">1) Kun sysselsetting laks og ørret / </t>
    </r>
    <r>
      <rPr>
        <i/>
        <sz val="8"/>
        <rFont val="Arial"/>
        <family val="2"/>
      </rPr>
      <t>Only employees in the production of salmon and trout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</si>
  <si>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</si>
  <si>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Troms og Finnmark</t>
  </si>
  <si>
    <t>Vestland</t>
  </si>
  <si>
    <r>
      <t>2018</t>
    </r>
    <r>
      <rPr>
        <vertAlign val="superscript"/>
        <sz val="10"/>
        <rFont val="Arial"/>
        <family val="2"/>
      </rPr>
      <t>2)</t>
    </r>
  </si>
  <si>
    <r>
      <rPr>
        <sz val="8"/>
        <rFont val="Arial"/>
        <family val="2"/>
      </rPr>
      <t>2) Arbeidsinnsats ved produksjon av alger er inkludert fra og med 2018</t>
    </r>
    <r>
      <rPr>
        <i/>
        <sz val="8"/>
        <rFont val="Arial"/>
        <family val="2"/>
      </rPr>
      <t>/Employment in the production of algae are included from 2018</t>
    </r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</si>
  <si>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</si>
  <si>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Finnmark</t>
  </si>
  <si>
    <t>Troms</t>
  </si>
  <si>
    <t>-</t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</si>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</sst>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3" x14ac:knownFonts="1">
    <font>
      <sz val="10"/>
      <name val="Arial"/>
    </font>
    <font>
      <sz val="10"/>
      <name val="Verdana"/>
      <family val="2"/>
    </font>
    <font>
      <sz val="12"/>
      <name val="Verdana"/>
      <family val="2"/>
    </font>
    <font>
      <sz val="11"/>
      <color indexed="18"/>
      <name val="Verdana"/>
      <family val="2"/>
    </font>
    <font>
      <sz val="11"/>
      <name val="Verdana"/>
      <family val="2"/>
    </font>
    <font>
      <sz val="10"/>
      <color indexed="18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i/>
      <sz val="10"/>
      <color indexed="18"/>
      <name val="Verdana"/>
      <family val="2"/>
    </font>
    <font>
      <sz val="14"/>
      <color indexed="18"/>
      <name val="Verdana"/>
      <family val="2"/>
    </font>
    <font>
      <sz val="14"/>
      <name val="Verdana"/>
      <family val="2"/>
    </font>
    <font>
      <i/>
      <sz val="11"/>
      <color indexed="18"/>
      <name val="Verdana"/>
      <family val="2"/>
    </font>
    <font>
      <sz val="12"/>
      <color indexed="18"/>
      <name val="Verdana"/>
      <family val="2"/>
    </font>
    <font>
      <vertAlign val="superscript"/>
      <sz val="10"/>
      <name val="Verdana"/>
      <family val="2"/>
    </font>
    <font>
      <i/>
      <sz val="10"/>
      <name val="Verdana"/>
      <family val="2"/>
    </font>
    <font>
      <sz val="22"/>
      <color rgb="FF0033A0"/>
      <name val="Verdana"/>
      <family val="2"/>
    </font>
    <font>
      <i/>
      <sz val="14"/>
      <color rgb="FF0033A0"/>
      <name val="Verdana"/>
      <family val="2"/>
    </font>
    <font>
      <sz val="12"/>
      <color rgb="FF0033A0"/>
      <name val="Verdana"/>
      <family val="2"/>
    </font>
    <font>
      <i/>
      <sz val="10"/>
      <color rgb="FF0033A0"/>
      <name val="Verdana"/>
      <family val="2"/>
    </font>
    <font>
      <sz val="10"/>
      <name val="IBM Plex Sans Light"/>
      <family val="2"/>
    </font>
    <font>
      <sz val="11"/>
      <color indexed="18"/>
      <name val="IBM Plex Sans Light"/>
      <family val="2"/>
    </font>
    <font>
      <sz val="11"/>
      <name val="IBM Plex Sans Light"/>
      <family val="2"/>
    </font>
    <font>
      <sz val="10"/>
      <color indexed="18"/>
      <name val="IBM Plex Sans Light"/>
      <family val="2"/>
    </font>
    <font>
      <sz val="8"/>
      <name val="IBM Plex Sans Light"/>
      <family val="2"/>
    </font>
    <font>
      <i/>
      <sz val="8"/>
      <name val="IBM Plex Sans Light"/>
      <family val="2"/>
    </font>
    <font>
      <sz val="12"/>
      <color rgb="FF0033A0"/>
      <name val="IBM Plex Sans Light"/>
      <family val="2"/>
    </font>
    <font>
      <i/>
      <sz val="10"/>
      <color rgb="FF0033A0"/>
      <name val="IBM Plex Sans Light"/>
      <family val="2"/>
    </font>
    <font>
      <i/>
      <sz val="10"/>
      <color indexed="18"/>
      <name val="IBM Plex Sans Light"/>
      <family val="2"/>
    </font>
    <font>
      <vertAlign val="superscript"/>
      <sz val="10"/>
      <name val="IBM Plex Sans Light"/>
      <family val="2"/>
    </font>
    <font>
      <i/>
      <sz val="10"/>
      <name val="IBM Plex Sans Light"/>
      <family val="2"/>
    </font>
    <font>
      <sz val="22"/>
      <name val="IBM Plex Sans Medium"/>
      <family val="2"/>
    </font>
    <font>
      <sz val="14"/>
      <name val="IBM Plex Sans Medium"/>
      <family val="2"/>
    </font>
    <font>
      <sz val="10"/>
      <name val="IBM Plex Sans Medium"/>
      <family val="2"/>
    </font>
    <font>
      <i/>
      <sz val="14"/>
      <name val="IBM Plex Sans Medium"/>
      <family val="2"/>
    </font>
    <font>
      <i/>
      <sz val="11"/>
      <name val="IBM Plex Sans Medium"/>
      <family val="2"/>
    </font>
    <font>
      <sz val="12"/>
      <name val="IBM Plex Sans Medium"/>
      <family val="2"/>
    </font>
    <font>
      <sz val="10"/>
      <color theme="0"/>
      <name val="IBM Plex Sans Medium"/>
      <family val="2"/>
    </font>
    <font>
      <i/>
      <sz val="8"/>
      <color theme="0"/>
      <name val="IBM Plex Sans Medium"/>
      <family val="2"/>
    </font>
    <font>
      <sz val="10"/>
      <name val="Arial"/>
      <family val="2"/>
    </font>
    <font>
      <i/>
      <sz val="14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10"/>
      <color rgb="FF0033A0"/>
      <name val="Arial"/>
      <family val="2"/>
    </font>
    <font>
      <i/>
      <sz val="10"/>
      <color indexed="18"/>
      <name val="Arial"/>
      <family val="2"/>
    </font>
    <font>
      <vertAlign val="superscript"/>
      <sz val="10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rgb="FF0033A0"/>
      <name val="Arial"/>
      <family val="2"/>
    </font>
    <font>
      <b/>
      <sz val="11"/>
      <color indexed="18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sz val="1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sz val="10"/>
      <color theme="1"/>
      <name val="IBM Plex Sans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DDF9FF"/>
        <bgColor indexed="64"/>
      </patternFill>
    </fill>
    <fill>
      <patternFill patternType="solid">
        <fgColor rgb="FFA3EDFF"/>
        <bgColor indexed="64"/>
      </patternFill>
    </fill>
    <fill>
      <patternFill patternType="solid">
        <fgColor rgb="FF23AEB4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3" fontId="1" fillId="0" borderId="0" xfId="0" applyNumberFormat="1" applyFont="1"/>
    <xf numFmtId="0" fontId="1" fillId="0" borderId="0" xfId="0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" fontId="1" fillId="0" borderId="0" xfId="0" applyNumberFormat="1" applyFont="1"/>
    <xf numFmtId="0" fontId="9" fillId="0" borderId="0" xfId="0" applyFont="1"/>
    <xf numFmtId="3" fontId="9" fillId="0" borderId="0" xfId="0" applyNumberFormat="1" applyFont="1"/>
    <xf numFmtId="3" fontId="10" fillId="0" borderId="0" xfId="0" applyNumberFormat="1" applyFont="1"/>
    <xf numFmtId="0" fontId="11" fillId="0" borderId="0" xfId="0" applyFont="1"/>
    <xf numFmtId="3" fontId="12" fillId="0" borderId="0" xfId="0" applyNumberFormat="1" applyFont="1"/>
    <xf numFmtId="3" fontId="3" fillId="0" borderId="0" xfId="0" applyNumberFormat="1" applyFont="1"/>
    <xf numFmtId="3" fontId="14" fillId="0" borderId="0" xfId="0" applyNumberFormat="1" applyFont="1"/>
    <xf numFmtId="0" fontId="14" fillId="0" borderId="0" xfId="0" applyFont="1"/>
    <xf numFmtId="3" fontId="1" fillId="0" borderId="20" xfId="0" applyNumberFormat="1" applyFont="1" applyBorder="1"/>
    <xf numFmtId="3" fontId="1" fillId="0" borderId="21" xfId="0" applyNumberFormat="1" applyFont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1" fontId="1" fillId="0" borderId="24" xfId="0" applyNumberFormat="1" applyFont="1" applyBorder="1"/>
    <xf numFmtId="0" fontId="1" fillId="0" borderId="22" xfId="0" applyFont="1" applyBorder="1"/>
    <xf numFmtId="3" fontId="1" fillId="0" borderId="26" xfId="0" applyNumberFormat="1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29" xfId="0" applyNumberFormat="1" applyFont="1" applyBorder="1"/>
    <xf numFmtId="3" fontId="1" fillId="0" borderId="30" xfId="0" applyNumberFormat="1" applyFont="1" applyBorder="1"/>
    <xf numFmtId="1" fontId="1" fillId="0" borderId="30" xfId="0" applyNumberFormat="1" applyFont="1" applyBorder="1"/>
    <xf numFmtId="0" fontId="1" fillId="0" borderId="28" xfId="0" applyFont="1" applyBorder="1"/>
    <xf numFmtId="3" fontId="1" fillId="0" borderId="32" xfId="0" applyNumberFormat="1" applyFont="1" applyBorder="1"/>
    <xf numFmtId="3" fontId="1" fillId="0" borderId="33" xfId="0" applyNumberFormat="1" applyFont="1" applyBorder="1"/>
    <xf numFmtId="3" fontId="1" fillId="0" borderId="34" xfId="0" applyNumberFormat="1" applyFont="1" applyBorder="1"/>
    <xf numFmtId="3" fontId="1" fillId="0" borderId="35" xfId="0" applyNumberFormat="1" applyFont="1" applyBorder="1"/>
    <xf numFmtId="3" fontId="1" fillId="0" borderId="36" xfId="0" applyNumberFormat="1" applyFont="1" applyBorder="1"/>
    <xf numFmtId="1" fontId="1" fillId="0" borderId="36" xfId="0" applyNumberFormat="1" applyFont="1" applyBorder="1"/>
    <xf numFmtId="0" fontId="1" fillId="0" borderId="34" xfId="0" applyFont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" fillId="2" borderId="19" xfId="0" applyFont="1" applyFill="1" applyBorder="1"/>
    <xf numFmtId="0" fontId="1" fillId="2" borderId="25" xfId="0" applyFont="1" applyFill="1" applyBorder="1"/>
    <xf numFmtId="0" fontId="1" fillId="2" borderId="31" xfId="0" applyFont="1" applyFill="1" applyBorder="1"/>
    <xf numFmtId="0" fontId="1" fillId="3" borderId="1" xfId="0" applyFont="1" applyFill="1" applyBorder="1" applyAlignment="1">
      <alignment horizontal="left"/>
    </xf>
    <xf numFmtId="3" fontId="1" fillId="3" borderId="15" xfId="0" applyNumberFormat="1" applyFont="1" applyFill="1" applyBorder="1" applyAlignment="1">
      <alignment horizontal="right"/>
    </xf>
    <xf numFmtId="3" fontId="1" fillId="3" borderId="2" xfId="0" applyNumberFormat="1" applyFont="1" applyFill="1" applyBorder="1" applyAlignment="1">
      <alignment horizontal="right"/>
    </xf>
    <xf numFmtId="3" fontId="1" fillId="3" borderId="17" xfId="0" applyNumberFormat="1" applyFont="1" applyFill="1" applyBorder="1" applyAlignment="1">
      <alignment horizontal="right"/>
    </xf>
    <xf numFmtId="3" fontId="1" fillId="3" borderId="1" xfId="0" applyNumberFormat="1" applyFont="1" applyFill="1" applyBorder="1" applyAlignment="1">
      <alignment horizontal="right"/>
    </xf>
    <xf numFmtId="3" fontId="1" fillId="3" borderId="3" xfId="0" applyNumberFormat="1" applyFont="1" applyFill="1" applyBorder="1" applyAlignment="1">
      <alignment horizontal="right"/>
    </xf>
    <xf numFmtId="0" fontId="7" fillId="3" borderId="8" xfId="0" applyFont="1" applyFill="1" applyBorder="1" applyAlignment="1">
      <alignment horizontal="left"/>
    </xf>
    <xf numFmtId="3" fontId="7" fillId="3" borderId="16" xfId="0" applyNumberFormat="1" applyFont="1" applyFill="1" applyBorder="1" applyAlignment="1">
      <alignment horizontal="right"/>
    </xf>
    <xf numFmtId="3" fontId="7" fillId="3" borderId="9" xfId="0" applyNumberFormat="1" applyFont="1" applyFill="1" applyBorder="1" applyAlignment="1">
      <alignment horizontal="right"/>
    </xf>
    <xf numFmtId="3" fontId="7" fillId="3" borderId="18" xfId="0" applyNumberFormat="1" applyFont="1" applyFill="1" applyBorder="1" applyAlignment="1">
      <alignment horizontal="right"/>
    </xf>
    <xf numFmtId="3" fontId="7" fillId="3" borderId="8" xfId="0" applyNumberFormat="1" applyFont="1" applyFill="1" applyBorder="1" applyAlignment="1">
      <alignment horizontal="right"/>
    </xf>
    <xf numFmtId="3" fontId="7" fillId="3" borderId="10" xfId="0" applyNumberFormat="1" applyFont="1" applyFill="1" applyBorder="1" applyAlignment="1">
      <alignment horizontal="right"/>
    </xf>
    <xf numFmtId="0" fontId="1" fillId="3" borderId="7" xfId="0" applyFont="1" applyFill="1" applyBorder="1"/>
    <xf numFmtId="3" fontId="1" fillId="3" borderId="12" xfId="0" applyNumberFormat="1" applyFont="1" applyFill="1" applyBorder="1"/>
    <xf numFmtId="3" fontId="1" fillId="3" borderId="5" xfId="0" applyNumberFormat="1" applyFont="1" applyFill="1" applyBorder="1"/>
    <xf numFmtId="3" fontId="1" fillId="3" borderId="13" xfId="0" applyNumberFormat="1" applyFont="1" applyFill="1" applyBorder="1"/>
    <xf numFmtId="3" fontId="1" fillId="3" borderId="4" xfId="0" applyNumberFormat="1" applyFont="1" applyFill="1" applyBorder="1"/>
    <xf numFmtId="3" fontId="1" fillId="3" borderId="6" xfId="0" applyNumberFormat="1" applyFont="1" applyFill="1" applyBorder="1"/>
    <xf numFmtId="3" fontId="1" fillId="3" borderId="11" xfId="0" applyNumberFormat="1" applyFont="1" applyFill="1" applyBorder="1"/>
    <xf numFmtId="3" fontId="19" fillId="0" borderId="0" xfId="0" applyNumberFormat="1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3" fontId="23" fillId="0" borderId="0" xfId="0" applyNumberFormat="1" applyFont="1"/>
    <xf numFmtId="0" fontId="24" fillId="0" borderId="0" xfId="0" applyFont="1"/>
    <xf numFmtId="0" fontId="25" fillId="0" borderId="0" xfId="0" applyFont="1"/>
    <xf numFmtId="3" fontId="20" fillId="0" borderId="0" xfId="0" applyNumberFormat="1" applyFont="1"/>
    <xf numFmtId="0" fontId="26" fillId="0" borderId="0" xfId="0" applyFont="1"/>
    <xf numFmtId="0" fontId="27" fillId="0" borderId="0" xfId="0" applyFont="1"/>
    <xf numFmtId="1" fontId="19" fillId="0" borderId="0" xfId="0" applyNumberFormat="1" applyFont="1"/>
    <xf numFmtId="3" fontId="29" fillId="0" borderId="0" xfId="0" applyNumberFormat="1" applyFont="1"/>
    <xf numFmtId="0" fontId="29" fillId="0" borderId="0" xfId="0" applyFont="1"/>
    <xf numFmtId="3" fontId="19" fillId="0" borderId="20" xfId="0" applyNumberFormat="1" applyFont="1" applyBorder="1"/>
    <xf numFmtId="3" fontId="19" fillId="0" borderId="21" xfId="0" applyNumberFormat="1" applyFont="1" applyBorder="1"/>
    <xf numFmtId="3" fontId="19" fillId="0" borderId="28" xfId="0" applyNumberFormat="1" applyFont="1" applyBorder="1"/>
    <xf numFmtId="3" fontId="19" fillId="0" borderId="22" xfId="0" applyNumberFormat="1" applyFont="1" applyBorder="1"/>
    <xf numFmtId="3" fontId="19" fillId="0" borderId="23" xfId="0" applyNumberFormat="1" applyFont="1" applyBorder="1"/>
    <xf numFmtId="3" fontId="19" fillId="0" borderId="24" xfId="0" applyNumberFormat="1" applyFont="1" applyBorder="1"/>
    <xf numFmtId="1" fontId="19" fillId="0" borderId="24" xfId="0" applyNumberFormat="1" applyFont="1" applyBorder="1"/>
    <xf numFmtId="0" fontId="19" fillId="0" borderId="22" xfId="0" applyFont="1" applyBorder="1"/>
    <xf numFmtId="3" fontId="19" fillId="0" borderId="26" xfId="0" applyNumberFormat="1" applyFont="1" applyBorder="1"/>
    <xf numFmtId="3" fontId="19" fillId="0" borderId="27" xfId="0" applyNumberFormat="1" applyFont="1" applyBorder="1"/>
    <xf numFmtId="3" fontId="19" fillId="0" borderId="29" xfId="0" applyNumberFormat="1" applyFont="1" applyBorder="1"/>
    <xf numFmtId="3" fontId="19" fillId="0" borderId="30" xfId="0" applyNumberFormat="1" applyFont="1" applyBorder="1"/>
    <xf numFmtId="1" fontId="19" fillId="0" borderId="30" xfId="0" applyNumberFormat="1" applyFont="1" applyBorder="1"/>
    <xf numFmtId="0" fontId="19" fillId="0" borderId="28" xfId="0" applyFont="1" applyBorder="1"/>
    <xf numFmtId="3" fontId="19" fillId="0" borderId="32" xfId="0" applyNumberFormat="1" applyFont="1" applyBorder="1"/>
    <xf numFmtId="3" fontId="19" fillId="0" borderId="33" xfId="0" applyNumberFormat="1" applyFont="1" applyBorder="1"/>
    <xf numFmtId="3" fontId="19" fillId="0" borderId="34" xfId="0" applyNumberFormat="1" applyFont="1" applyBorder="1"/>
    <xf numFmtId="3" fontId="19" fillId="0" borderId="35" xfId="0" applyNumberFormat="1" applyFont="1" applyBorder="1"/>
    <xf numFmtId="3" fontId="19" fillId="0" borderId="36" xfId="0" applyNumberFormat="1" applyFont="1" applyBorder="1"/>
    <xf numFmtId="1" fontId="19" fillId="0" borderId="36" xfId="0" applyNumberFormat="1" applyFont="1" applyBorder="1"/>
    <xf numFmtId="0" fontId="19" fillId="0" borderId="34" xfId="0" applyFont="1" applyBorder="1"/>
    <xf numFmtId="0" fontId="30" fillId="0" borderId="0" xfId="0" applyFont="1"/>
    <xf numFmtId="0" fontId="31" fillId="0" borderId="0" xfId="0" applyFont="1"/>
    <xf numFmtId="3" fontId="31" fillId="0" borderId="0" xfId="0" applyNumberFormat="1" applyFont="1"/>
    <xf numFmtId="3" fontId="32" fillId="0" borderId="0" xfId="0" applyNumberFormat="1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3" fontId="35" fillId="0" borderId="0" xfId="0" applyNumberFormat="1" applyFont="1"/>
    <xf numFmtId="0" fontId="35" fillId="0" borderId="0" xfId="0" applyFont="1"/>
    <xf numFmtId="0" fontId="19" fillId="0" borderId="19" xfId="0" applyFont="1" applyBorder="1"/>
    <xf numFmtId="0" fontId="19" fillId="0" borderId="25" xfId="0" applyFont="1" applyBorder="1"/>
    <xf numFmtId="0" fontId="19" fillId="0" borderId="31" xfId="0" applyFont="1" applyBorder="1"/>
    <xf numFmtId="0" fontId="36" fillId="4" borderId="1" xfId="0" applyFont="1" applyFill="1" applyBorder="1" applyAlignment="1">
      <alignment horizontal="left"/>
    </xf>
    <xf numFmtId="3" fontId="36" fillId="4" borderId="15" xfId="0" applyNumberFormat="1" applyFont="1" applyFill="1" applyBorder="1" applyAlignment="1">
      <alignment horizontal="right"/>
    </xf>
    <xf numFmtId="3" fontId="36" fillId="4" borderId="2" xfId="0" applyNumberFormat="1" applyFont="1" applyFill="1" applyBorder="1" applyAlignment="1">
      <alignment horizontal="right"/>
    </xf>
    <xf numFmtId="3" fontId="36" fillId="4" borderId="17" xfId="0" applyNumberFormat="1" applyFont="1" applyFill="1" applyBorder="1" applyAlignment="1">
      <alignment horizontal="right"/>
    </xf>
    <xf numFmtId="3" fontId="36" fillId="4" borderId="1" xfId="0" applyNumberFormat="1" applyFont="1" applyFill="1" applyBorder="1" applyAlignment="1">
      <alignment horizontal="right"/>
    </xf>
    <xf numFmtId="3" fontId="36" fillId="4" borderId="3" xfId="0" applyNumberFormat="1" applyFont="1" applyFill="1" applyBorder="1" applyAlignment="1">
      <alignment horizontal="right"/>
    </xf>
    <xf numFmtId="0" fontId="37" fillId="4" borderId="8" xfId="0" applyFont="1" applyFill="1" applyBorder="1" applyAlignment="1">
      <alignment horizontal="left"/>
    </xf>
    <xf numFmtId="3" fontId="37" fillId="4" borderId="16" xfId="0" applyNumberFormat="1" applyFont="1" applyFill="1" applyBorder="1" applyAlignment="1">
      <alignment horizontal="right"/>
    </xf>
    <xf numFmtId="3" fontId="37" fillId="4" borderId="9" xfId="0" applyNumberFormat="1" applyFont="1" applyFill="1" applyBorder="1" applyAlignment="1">
      <alignment horizontal="right"/>
    </xf>
    <xf numFmtId="3" fontId="37" fillId="4" borderId="18" xfId="0" applyNumberFormat="1" applyFont="1" applyFill="1" applyBorder="1" applyAlignment="1">
      <alignment horizontal="right"/>
    </xf>
    <xf numFmtId="3" fontId="37" fillId="4" borderId="8" xfId="0" applyNumberFormat="1" applyFont="1" applyFill="1" applyBorder="1" applyAlignment="1">
      <alignment horizontal="right"/>
    </xf>
    <xf numFmtId="3" fontId="37" fillId="4" borderId="10" xfId="0" applyNumberFormat="1" applyFont="1" applyFill="1" applyBorder="1" applyAlignment="1">
      <alignment horizontal="right"/>
    </xf>
    <xf numFmtId="0" fontId="36" fillId="4" borderId="7" xfId="0" applyFont="1" applyFill="1" applyBorder="1"/>
    <xf numFmtId="3" fontId="36" fillId="4" borderId="12" xfId="0" applyNumberFormat="1" applyFont="1" applyFill="1" applyBorder="1"/>
    <xf numFmtId="3" fontId="36" fillId="4" borderId="5" xfId="0" applyNumberFormat="1" applyFont="1" applyFill="1" applyBorder="1"/>
    <xf numFmtId="3" fontId="36" fillId="4" borderId="13" xfId="0" applyNumberFormat="1" applyFont="1" applyFill="1" applyBorder="1"/>
    <xf numFmtId="3" fontId="36" fillId="4" borderId="4" xfId="0" applyNumberFormat="1" applyFont="1" applyFill="1" applyBorder="1"/>
    <xf numFmtId="3" fontId="36" fillId="4" borderId="6" xfId="0" applyNumberFormat="1" applyFont="1" applyFill="1" applyBorder="1"/>
    <xf numFmtId="3" fontId="36" fillId="4" borderId="11" xfId="0" applyNumberFormat="1" applyFont="1" applyFill="1" applyBorder="1"/>
    <xf numFmtId="3" fontId="38" fillId="0" borderId="0" xfId="0" applyNumberFormat="1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3" fontId="41" fillId="0" borderId="0" xfId="0" applyNumberFormat="1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3" fontId="45" fillId="0" borderId="0" xfId="0" applyNumberFormat="1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1" fontId="38" fillId="0" borderId="0" xfId="0" applyNumberFormat="1" applyFont="1"/>
    <xf numFmtId="3" fontId="38" fillId="0" borderId="28" xfId="0" applyNumberFormat="1" applyFont="1" applyBorder="1"/>
    <xf numFmtId="0" fontId="38" fillId="0" borderId="25" xfId="0" applyFont="1" applyBorder="1"/>
    <xf numFmtId="3" fontId="38" fillId="0" borderId="26" xfId="0" applyNumberFormat="1" applyFont="1" applyBorder="1"/>
    <xf numFmtId="3" fontId="38" fillId="0" borderId="27" xfId="0" applyNumberFormat="1" applyFont="1" applyBorder="1"/>
    <xf numFmtId="3" fontId="38" fillId="0" borderId="29" xfId="0" applyNumberFormat="1" applyFont="1" applyBorder="1"/>
    <xf numFmtId="0" fontId="38" fillId="0" borderId="28" xfId="0" applyFont="1" applyBorder="1"/>
    <xf numFmtId="0" fontId="38" fillId="0" borderId="31" xfId="0" applyFont="1" applyBorder="1"/>
    <xf numFmtId="3" fontId="38" fillId="0" borderId="32" xfId="0" applyNumberFormat="1" applyFont="1" applyBorder="1"/>
    <xf numFmtId="3" fontId="38" fillId="0" borderId="33" xfId="0" applyNumberFormat="1" applyFont="1" applyBorder="1"/>
    <xf numFmtId="3" fontId="38" fillId="0" borderId="34" xfId="0" applyNumberFormat="1" applyFont="1" applyBorder="1"/>
    <xf numFmtId="3" fontId="38" fillId="0" borderId="35" xfId="0" applyNumberFormat="1" applyFont="1" applyBorder="1"/>
    <xf numFmtId="0" fontId="38" fillId="0" borderId="34" xfId="0" applyFont="1" applyBorder="1"/>
    <xf numFmtId="0" fontId="51" fillId="0" borderId="0" xfId="0" applyFont="1"/>
    <xf numFmtId="0" fontId="52" fillId="0" borderId="0" xfId="0" applyFont="1"/>
    <xf numFmtId="3" fontId="52" fillId="0" borderId="0" xfId="0" applyNumberFormat="1" applyFont="1"/>
    <xf numFmtId="3" fontId="53" fillId="0" borderId="0" xfId="0" applyNumberFormat="1" applyFont="1"/>
    <xf numFmtId="0" fontId="53" fillId="0" borderId="0" xfId="0" applyFont="1"/>
    <xf numFmtId="0" fontId="54" fillId="0" borderId="0" xfId="0" applyFont="1"/>
    <xf numFmtId="0" fontId="55" fillId="0" borderId="0" xfId="0" applyFont="1"/>
    <xf numFmtId="0" fontId="56" fillId="0" borderId="0" xfId="0" applyFont="1"/>
    <xf numFmtId="3" fontId="56" fillId="0" borderId="0" xfId="0" applyNumberFormat="1" applyFont="1"/>
    <xf numFmtId="0" fontId="57" fillId="4" borderId="1" xfId="0" applyFont="1" applyFill="1" applyBorder="1" applyAlignment="1">
      <alignment horizontal="left"/>
    </xf>
    <xf numFmtId="3" fontId="57" fillId="4" borderId="15" xfId="0" applyNumberFormat="1" applyFont="1" applyFill="1" applyBorder="1" applyAlignment="1">
      <alignment horizontal="right"/>
    </xf>
    <xf numFmtId="3" fontId="57" fillId="4" borderId="2" xfId="0" applyNumberFormat="1" applyFont="1" applyFill="1" applyBorder="1" applyAlignment="1">
      <alignment horizontal="right"/>
    </xf>
    <xf numFmtId="3" fontId="57" fillId="4" borderId="17" xfId="0" applyNumberFormat="1" applyFont="1" applyFill="1" applyBorder="1" applyAlignment="1">
      <alignment horizontal="right"/>
    </xf>
    <xf numFmtId="3" fontId="57" fillId="4" borderId="1" xfId="0" applyNumberFormat="1" applyFont="1" applyFill="1" applyBorder="1" applyAlignment="1">
      <alignment horizontal="right"/>
    </xf>
    <xf numFmtId="3" fontId="57" fillId="4" borderId="3" xfId="0" applyNumberFormat="1" applyFont="1" applyFill="1" applyBorder="1" applyAlignment="1">
      <alignment horizontal="right"/>
    </xf>
    <xf numFmtId="0" fontId="58" fillId="4" borderId="8" xfId="0" applyFont="1" applyFill="1" applyBorder="1" applyAlignment="1">
      <alignment horizontal="left"/>
    </xf>
    <xf numFmtId="3" fontId="58" fillId="4" borderId="16" xfId="0" applyNumberFormat="1" applyFont="1" applyFill="1" applyBorder="1" applyAlignment="1">
      <alignment horizontal="right"/>
    </xf>
    <xf numFmtId="3" fontId="58" fillId="4" borderId="9" xfId="0" applyNumberFormat="1" applyFont="1" applyFill="1" applyBorder="1" applyAlignment="1">
      <alignment horizontal="right"/>
    </xf>
    <xf numFmtId="3" fontId="58" fillId="4" borderId="18" xfId="0" applyNumberFormat="1" applyFont="1" applyFill="1" applyBorder="1" applyAlignment="1">
      <alignment horizontal="right"/>
    </xf>
    <xf numFmtId="3" fontId="58" fillId="4" borderId="8" xfId="0" applyNumberFormat="1" applyFont="1" applyFill="1" applyBorder="1" applyAlignment="1">
      <alignment horizontal="right"/>
    </xf>
    <xf numFmtId="3" fontId="58" fillId="4" borderId="10" xfId="0" applyNumberFormat="1" applyFont="1" applyFill="1" applyBorder="1" applyAlignment="1">
      <alignment horizontal="right"/>
    </xf>
    <xf numFmtId="3" fontId="59" fillId="0" borderId="0" xfId="0" applyNumberFormat="1" applyFont="1"/>
    <xf numFmtId="0" fontId="59" fillId="0" borderId="0" xfId="0" applyFont="1"/>
    <xf numFmtId="0" fontId="57" fillId="4" borderId="7" xfId="0" applyFont="1" applyFill="1" applyBorder="1"/>
    <xf numFmtId="3" fontId="57" fillId="4" borderId="12" xfId="0" applyNumberFormat="1" applyFont="1" applyFill="1" applyBorder="1"/>
    <xf numFmtId="3" fontId="57" fillId="4" borderId="5" xfId="0" applyNumberFormat="1" applyFont="1" applyFill="1" applyBorder="1"/>
    <xf numFmtId="3" fontId="57" fillId="4" borderId="13" xfId="0" applyNumberFormat="1" applyFont="1" applyFill="1" applyBorder="1"/>
    <xf numFmtId="3" fontId="57" fillId="4" borderId="4" xfId="0" applyNumberFormat="1" applyFont="1" applyFill="1" applyBorder="1"/>
    <xf numFmtId="3" fontId="57" fillId="4" borderId="6" xfId="0" applyNumberFormat="1" applyFont="1" applyFill="1" applyBorder="1"/>
    <xf numFmtId="3" fontId="57" fillId="4" borderId="11" xfId="0" applyNumberFormat="1" applyFont="1" applyFill="1" applyBorder="1"/>
    <xf numFmtId="0" fontId="60" fillId="0" borderId="0" xfId="0" applyFont="1"/>
    <xf numFmtId="0" fontId="62" fillId="0" borderId="0" xfId="0" applyFont="1"/>
    <xf numFmtId="3" fontId="38" fillId="0" borderId="26" xfId="0" applyNumberFormat="1" applyFont="1" applyBorder="1" applyAlignment="1">
      <alignment horizontal="right"/>
    </xf>
    <xf numFmtId="3" fontId="38" fillId="0" borderId="27" xfId="0" applyNumberFormat="1" applyFont="1" applyBorder="1" applyAlignment="1">
      <alignment horizontal="right"/>
    </xf>
    <xf numFmtId="3" fontId="38" fillId="0" borderId="28" xfId="0" applyNumberFormat="1" applyFont="1" applyBorder="1" applyAlignment="1">
      <alignment horizontal="right"/>
    </xf>
    <xf numFmtId="3" fontId="38" fillId="0" borderId="37" xfId="0" applyNumberFormat="1" applyFont="1" applyBorder="1"/>
    <xf numFmtId="3" fontId="38" fillId="0" borderId="37" xfId="0" applyNumberFormat="1" applyFont="1" applyBorder="1" applyAlignment="1">
      <alignment horizontal="right"/>
    </xf>
    <xf numFmtId="1" fontId="38" fillId="0" borderId="12" xfId="0" applyNumberFormat="1" applyFont="1" applyBorder="1" applyAlignment="1">
      <alignment horizontal="center"/>
    </xf>
    <xf numFmtId="1" fontId="38" fillId="0" borderId="13" xfId="0" applyNumberFormat="1" applyFont="1" applyBorder="1" applyAlignment="1">
      <alignment horizontal="center"/>
    </xf>
    <xf numFmtId="1" fontId="38" fillId="0" borderId="14" xfId="0" applyNumberFormat="1" applyFont="1" applyBorder="1" applyAlignment="1">
      <alignment horizontal="center"/>
    </xf>
    <xf numFmtId="1" fontId="19" fillId="0" borderId="12" xfId="0" applyNumberFormat="1" applyFont="1" applyBorder="1" applyAlignment="1">
      <alignment horizontal="center"/>
    </xf>
    <xf numFmtId="1" fontId="19" fillId="0" borderId="13" xfId="0" applyNumberFormat="1" applyFont="1" applyBorder="1" applyAlignment="1">
      <alignment horizontal="center"/>
    </xf>
    <xf numFmtId="1" fontId="19" fillId="0" borderId="14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A3EDFF"/>
      <color rgb="FF0033A0"/>
      <color rgb="FFCD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S53"/>
  <sheetViews>
    <sheetView tabSelected="1" workbookViewId="0">
      <selection activeCell="A6" sqref="A6"/>
    </sheetView>
  </sheetViews>
  <sheetFormatPr baseColWidth="10" defaultRowHeight="12.75" x14ac:dyDescent="0.2"/>
  <cols>
    <col min="1" max="1" width="21.28515625" style="136" customWidth="1"/>
    <col min="2" max="2" width="11" style="136" bestFit="1" customWidth="1"/>
    <col min="3" max="3" width="10.42578125" style="136" customWidth="1"/>
    <col min="4" max="4" width="11.5703125" style="136" bestFit="1" customWidth="1"/>
    <col min="5" max="5" width="11" style="136" bestFit="1" customWidth="1"/>
    <col min="6" max="6" width="10.42578125" style="136" customWidth="1"/>
    <col min="7" max="7" width="11.5703125" style="136" bestFit="1" customWidth="1"/>
    <col min="8" max="8" width="11" style="136" bestFit="1" customWidth="1"/>
    <col min="9" max="9" width="10.42578125" style="136" customWidth="1"/>
    <col min="10" max="10" width="11.5703125" style="136" bestFit="1" customWidth="1"/>
    <col min="11" max="11" width="11" style="136" bestFit="1" customWidth="1"/>
    <col min="12" max="12" width="10.42578125" style="136" customWidth="1"/>
    <col min="13" max="13" width="11.5703125" style="136" bestFit="1" customWidth="1"/>
    <col min="14" max="14" width="11" style="136" bestFit="1" customWidth="1"/>
    <col min="15" max="15" width="10.42578125" style="136" customWidth="1"/>
    <col min="16" max="16" width="11.5703125" style="136" bestFit="1" customWidth="1"/>
    <col min="17" max="17" width="11" style="136" bestFit="1" customWidth="1"/>
    <col min="18" max="18" width="10.42578125" style="136" customWidth="1"/>
    <col min="19" max="19" width="11.5703125" style="136" bestFit="1" customWidth="1"/>
    <col min="20" max="20" width="11" style="136" bestFit="1" customWidth="1"/>
    <col min="21" max="21" width="10.42578125" style="136" customWidth="1"/>
    <col min="22" max="22" width="11.5703125" style="136" bestFit="1" customWidth="1"/>
    <col min="23" max="24" width="10.42578125" style="136" customWidth="1"/>
    <col min="25" max="25" width="11.5703125" style="136" bestFit="1" customWidth="1"/>
    <col min="26" max="27" width="10.42578125" style="136" customWidth="1"/>
    <col min="28" max="28" width="11.5703125" style="136" bestFit="1" customWidth="1"/>
    <col min="29" max="30" width="10.42578125" style="136" customWidth="1"/>
    <col min="31" max="31" width="11.5703125" style="136" bestFit="1" customWidth="1"/>
    <col min="32" max="40" width="10.42578125" style="136" customWidth="1"/>
    <col min="41" max="41" width="10.42578125" style="136" bestFit="1" customWidth="1"/>
    <col min="42" max="42" width="8.5703125" style="136" bestFit="1" customWidth="1"/>
    <col min="43" max="44" width="10.42578125" style="136" bestFit="1" customWidth="1"/>
    <col min="45" max="45" width="8.5703125" style="136" bestFit="1" customWidth="1"/>
    <col min="46" max="47" width="10.42578125" style="136" bestFit="1" customWidth="1"/>
    <col min="48" max="48" width="8.5703125" style="136" bestFit="1" customWidth="1"/>
    <col min="49" max="50" width="10.42578125" style="136" bestFit="1" customWidth="1"/>
    <col min="51" max="51" width="8.5703125" style="136" bestFit="1" customWidth="1"/>
    <col min="52" max="53" width="10.42578125" style="136" bestFit="1" customWidth="1"/>
    <col min="54" max="54" width="8.5703125" style="136" bestFit="1" customWidth="1"/>
    <col min="55" max="56" width="10.42578125" style="136" bestFit="1" customWidth="1"/>
    <col min="57" max="57" width="8.5703125" style="136" bestFit="1" customWidth="1"/>
    <col min="58" max="59" width="10.42578125" style="136" bestFit="1" customWidth="1"/>
    <col min="60" max="60" width="8.5703125" style="136" bestFit="1" customWidth="1"/>
    <col min="61" max="61" width="10.42578125" style="136" bestFit="1" customWidth="1"/>
    <col min="62" max="62" width="10.42578125" style="135" bestFit="1" customWidth="1"/>
    <col min="63" max="63" width="8.5703125" style="135" bestFit="1" customWidth="1"/>
    <col min="64" max="65" width="10.42578125" style="135" bestFit="1" customWidth="1"/>
    <col min="66" max="66" width="8.5703125" style="135" bestFit="1" customWidth="1"/>
    <col min="67" max="68" width="10.42578125" style="135" bestFit="1" customWidth="1"/>
    <col min="69" max="69" width="8.5703125" style="135" bestFit="1" customWidth="1"/>
    <col min="70" max="71" width="10.42578125" style="135" bestFit="1" customWidth="1"/>
    <col min="72" max="72" width="8.5703125" style="135" bestFit="1" customWidth="1"/>
    <col min="73" max="74" width="10.42578125" style="135" bestFit="1" customWidth="1"/>
    <col min="75" max="75" width="8.5703125" style="135" bestFit="1" customWidth="1"/>
    <col min="76" max="77" width="10.42578125" style="135" bestFit="1" customWidth="1"/>
    <col min="78" max="78" width="8.5703125" style="135" bestFit="1" customWidth="1"/>
    <col min="79" max="80" width="10.42578125" style="135" bestFit="1" customWidth="1"/>
    <col min="81" max="81" width="8.5703125" style="135" bestFit="1" customWidth="1"/>
    <col min="82" max="83" width="10.42578125" style="135" bestFit="1" customWidth="1"/>
    <col min="84" max="84" width="8.5703125" style="135" bestFit="1" customWidth="1"/>
    <col min="85" max="86" width="10.42578125" style="135" bestFit="1" customWidth="1"/>
    <col min="87" max="87" width="8.5703125" style="135" bestFit="1" customWidth="1"/>
    <col min="88" max="89" width="10.42578125" style="135" bestFit="1" customWidth="1"/>
    <col min="90" max="90" width="8.5703125" style="135" bestFit="1" customWidth="1"/>
    <col min="91" max="92" width="10.42578125" style="135" bestFit="1" customWidth="1"/>
    <col min="93" max="93" width="8.5703125" style="135" bestFit="1" customWidth="1"/>
    <col min="94" max="95" width="10.42578125" style="135" bestFit="1" customWidth="1"/>
    <col min="96" max="96" width="8.5703125" style="135" bestFit="1" customWidth="1"/>
    <col min="97" max="97" width="10.42578125" style="135" bestFit="1" customWidth="1"/>
    <col min="98" max="123" width="11.42578125" style="135"/>
    <col min="124" max="16384" width="11.42578125" style="136"/>
  </cols>
  <sheetData>
    <row r="1" spans="1:123" s="167" customFormat="1" ht="27.75" x14ac:dyDescent="0.4">
      <c r="A1" s="163" t="s">
        <v>61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  <c r="CF1" s="166"/>
      <c r="CG1" s="166"/>
      <c r="CH1" s="166"/>
      <c r="CI1" s="166"/>
      <c r="CJ1" s="166"/>
      <c r="CK1" s="166"/>
      <c r="CL1" s="166"/>
      <c r="CM1" s="166"/>
      <c r="CN1" s="166"/>
      <c r="CO1" s="166"/>
      <c r="CP1" s="166"/>
      <c r="CQ1" s="166"/>
      <c r="CR1" s="166"/>
      <c r="CS1" s="166"/>
      <c r="CT1" s="166"/>
      <c r="CU1" s="166"/>
      <c r="CV1" s="166"/>
      <c r="CW1" s="166"/>
      <c r="CX1" s="166"/>
      <c r="CY1" s="166"/>
      <c r="CZ1" s="166"/>
      <c r="DA1" s="166"/>
      <c r="DB1" s="166"/>
      <c r="DC1" s="166"/>
      <c r="DD1" s="166"/>
      <c r="DE1" s="166"/>
      <c r="DF1" s="166"/>
      <c r="DG1" s="166"/>
      <c r="DH1" s="166"/>
      <c r="DI1" s="166"/>
      <c r="DJ1" s="166"/>
      <c r="DK1" s="166"/>
      <c r="DL1" s="166"/>
      <c r="DM1" s="166"/>
      <c r="DN1" s="166"/>
      <c r="DO1" s="166"/>
      <c r="DP1" s="166"/>
      <c r="DQ1" s="166"/>
      <c r="DR1" s="166"/>
      <c r="DS1" s="166"/>
    </row>
    <row r="2" spans="1:123" s="140" customFormat="1" ht="18.75" x14ac:dyDescent="0.3">
      <c r="A2" s="137" t="s">
        <v>62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39"/>
      <c r="BV2" s="139"/>
      <c r="BW2" s="139"/>
      <c r="BX2" s="139"/>
      <c r="BY2" s="139"/>
      <c r="BZ2" s="139"/>
      <c r="CA2" s="139"/>
      <c r="CB2" s="139"/>
      <c r="CC2" s="139"/>
      <c r="CD2" s="139"/>
      <c r="CE2" s="139"/>
      <c r="CF2" s="139"/>
      <c r="CG2" s="139"/>
      <c r="CH2" s="139"/>
      <c r="CI2" s="139"/>
      <c r="CJ2" s="139"/>
      <c r="CK2" s="139"/>
      <c r="CL2" s="139"/>
      <c r="CM2" s="139"/>
      <c r="CN2" s="139"/>
      <c r="CO2" s="139"/>
      <c r="CP2" s="139"/>
      <c r="CQ2" s="139"/>
      <c r="CR2" s="139"/>
      <c r="CS2" s="139"/>
      <c r="CT2" s="139"/>
      <c r="CU2" s="139"/>
      <c r="CV2" s="139"/>
      <c r="CW2" s="139"/>
      <c r="CX2" s="139"/>
      <c r="CY2" s="139"/>
      <c r="CZ2" s="139"/>
      <c r="DA2" s="139"/>
      <c r="DB2" s="139"/>
      <c r="DC2" s="139"/>
      <c r="DD2" s="139"/>
      <c r="DE2" s="139"/>
      <c r="DF2" s="139"/>
      <c r="DG2" s="139"/>
      <c r="DH2" s="139"/>
      <c r="DI2" s="139"/>
      <c r="DJ2" s="139"/>
      <c r="DK2" s="139"/>
      <c r="DL2" s="139"/>
      <c r="DM2" s="139"/>
      <c r="DN2" s="139"/>
      <c r="DO2" s="139"/>
      <c r="DP2" s="139"/>
      <c r="DQ2" s="139"/>
      <c r="DR2" s="139"/>
      <c r="DS2" s="139"/>
    </row>
    <row r="3" spans="1:123" ht="15" x14ac:dyDescent="0.25">
      <c r="A3" s="193" t="s">
        <v>75</v>
      </c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</row>
    <row r="4" spans="1:123" x14ac:dyDescent="0.2"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</row>
    <row r="5" spans="1:123" s="142" customFormat="1" ht="14.25" x14ac:dyDescent="0.2">
      <c r="A5" s="136" t="s">
        <v>79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41"/>
      <c r="BK5" s="141"/>
      <c r="BL5" s="141"/>
    </row>
    <row r="6" spans="1:123" x14ac:dyDescent="0.2">
      <c r="A6" s="143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6"/>
      <c r="DN6" s="136"/>
      <c r="DO6" s="136"/>
      <c r="DP6" s="136"/>
      <c r="DQ6" s="136"/>
      <c r="DR6" s="136"/>
      <c r="DS6" s="136"/>
    </row>
    <row r="7" spans="1:123" s="144" customFormat="1" ht="11.25" x14ac:dyDescent="0.2">
      <c r="A7" s="144" t="s">
        <v>0</v>
      </c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5"/>
      <c r="CA7" s="145"/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5"/>
      <c r="CS7" s="145"/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5"/>
      <c r="DK7" s="145"/>
      <c r="DL7" s="145"/>
      <c r="DM7" s="145"/>
      <c r="DN7" s="145"/>
      <c r="DO7" s="145"/>
      <c r="DP7" s="145"/>
      <c r="DQ7" s="145"/>
      <c r="DR7" s="145"/>
      <c r="DS7" s="145"/>
    </row>
    <row r="8" spans="1:123" s="144" customFormat="1" ht="11.25" x14ac:dyDescent="0.2">
      <c r="A8" s="146" t="s">
        <v>1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6"/>
      <c r="BG8" s="146"/>
      <c r="BH8" s="146"/>
      <c r="BI8" s="146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</row>
    <row r="11" spans="1:123" s="167" customFormat="1" ht="15.75" x14ac:dyDescent="0.25">
      <c r="A11" s="168" t="s">
        <v>29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1"/>
      <c r="BK11" s="166"/>
      <c r="BL11" s="166"/>
      <c r="BM11" s="171"/>
      <c r="BN11" s="166"/>
      <c r="BO11" s="166"/>
      <c r="BP11" s="166"/>
      <c r="BQ11" s="166"/>
      <c r="BR11" s="166"/>
      <c r="BS11" s="166"/>
      <c r="BT11" s="166"/>
      <c r="BU11" s="166"/>
      <c r="BV11" s="166"/>
      <c r="BW11" s="166"/>
      <c r="BX11" s="166"/>
      <c r="BY11" s="166"/>
      <c r="BZ11" s="166"/>
      <c r="CA11" s="166"/>
      <c r="CB11" s="166"/>
      <c r="CC11" s="166"/>
      <c r="CD11" s="166"/>
      <c r="CE11" s="166"/>
      <c r="CF11" s="166"/>
      <c r="CG11" s="166"/>
      <c r="CH11" s="166"/>
      <c r="CI11" s="166"/>
      <c r="CJ11" s="166"/>
      <c r="CK11" s="166"/>
      <c r="CL11" s="166"/>
      <c r="CM11" s="166"/>
      <c r="CN11" s="166"/>
      <c r="CO11" s="166"/>
      <c r="CP11" s="166"/>
      <c r="CQ11" s="166"/>
      <c r="CR11" s="166"/>
      <c r="CS11" s="166"/>
      <c r="CT11" s="166"/>
      <c r="CU11" s="166"/>
      <c r="CV11" s="166"/>
      <c r="CW11" s="166"/>
      <c r="CX11" s="166"/>
      <c r="CY11" s="166"/>
      <c r="CZ11" s="166"/>
      <c r="DA11" s="166"/>
      <c r="DB11" s="166"/>
      <c r="DC11" s="166"/>
      <c r="DD11" s="166"/>
      <c r="DE11" s="166"/>
      <c r="DF11" s="166"/>
      <c r="DG11" s="166"/>
      <c r="DH11" s="166"/>
      <c r="DI11" s="166"/>
      <c r="DJ11" s="166"/>
      <c r="DK11" s="166"/>
      <c r="DL11" s="166"/>
      <c r="DM11" s="166"/>
      <c r="DN11" s="166"/>
      <c r="DO11" s="166"/>
      <c r="DP11" s="166"/>
      <c r="DQ11" s="166"/>
      <c r="DR11" s="166"/>
      <c r="DS11" s="166"/>
    </row>
    <row r="12" spans="1:123" x14ac:dyDescent="0.2">
      <c r="A12" s="147" t="s">
        <v>30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</row>
    <row r="13" spans="1:123" s="150" customFormat="1" ht="14.25" x14ac:dyDescent="0.2">
      <c r="B13" s="200">
        <v>2025</v>
      </c>
      <c r="C13" s="201"/>
      <c r="D13" s="202"/>
      <c r="E13" s="200">
        <v>2024</v>
      </c>
      <c r="F13" s="201"/>
      <c r="G13" s="202"/>
      <c r="H13" s="200">
        <v>2023</v>
      </c>
      <c r="I13" s="201"/>
      <c r="J13" s="202"/>
      <c r="K13" s="200">
        <v>2022</v>
      </c>
      <c r="L13" s="201"/>
      <c r="M13" s="202"/>
      <c r="N13" s="200">
        <v>2021</v>
      </c>
      <c r="O13" s="201"/>
      <c r="P13" s="202"/>
      <c r="Q13" s="200">
        <v>2020</v>
      </c>
      <c r="R13" s="201"/>
      <c r="S13" s="202"/>
      <c r="T13" s="200">
        <v>2019</v>
      </c>
      <c r="U13" s="201"/>
      <c r="V13" s="202"/>
      <c r="W13" s="200" t="s">
        <v>73</v>
      </c>
      <c r="X13" s="201"/>
      <c r="Y13" s="202"/>
      <c r="Z13" s="200">
        <v>2017</v>
      </c>
      <c r="AA13" s="201"/>
      <c r="AB13" s="202"/>
      <c r="AC13" s="200">
        <v>2016</v>
      </c>
      <c r="AD13" s="201"/>
      <c r="AE13" s="202"/>
      <c r="AF13" s="200" t="s">
        <v>63</v>
      </c>
      <c r="AG13" s="201"/>
      <c r="AH13" s="202"/>
      <c r="AI13" s="200">
        <v>2014</v>
      </c>
      <c r="AJ13" s="201"/>
      <c r="AK13" s="202"/>
      <c r="AL13" s="200">
        <v>2013</v>
      </c>
      <c r="AM13" s="201"/>
      <c r="AN13" s="202"/>
      <c r="AO13" s="200">
        <v>2012</v>
      </c>
      <c r="AP13" s="201"/>
      <c r="AQ13" s="202"/>
      <c r="AR13" s="200">
        <v>2011</v>
      </c>
      <c r="AS13" s="201"/>
      <c r="AT13" s="202"/>
      <c r="AU13" s="200">
        <v>2010</v>
      </c>
      <c r="AV13" s="201"/>
      <c r="AW13" s="202"/>
      <c r="AX13" s="200">
        <v>2009</v>
      </c>
      <c r="AY13" s="201"/>
      <c r="AZ13" s="202"/>
      <c r="BA13" s="200">
        <v>2008</v>
      </c>
      <c r="BB13" s="201"/>
      <c r="BC13" s="202"/>
      <c r="BD13" s="200">
        <v>2007</v>
      </c>
      <c r="BE13" s="201"/>
      <c r="BF13" s="202"/>
      <c r="BG13" s="200">
        <v>2006</v>
      </c>
      <c r="BH13" s="201"/>
      <c r="BI13" s="202"/>
      <c r="BJ13" s="200">
        <v>2005</v>
      </c>
      <c r="BK13" s="201"/>
      <c r="BL13" s="202"/>
      <c r="BM13" s="200">
        <v>2004</v>
      </c>
      <c r="BN13" s="201"/>
      <c r="BO13" s="202"/>
      <c r="BP13" s="200">
        <v>2003</v>
      </c>
      <c r="BQ13" s="201"/>
      <c r="BR13" s="202"/>
      <c r="BS13" s="200">
        <v>2002</v>
      </c>
      <c r="BT13" s="201"/>
      <c r="BU13" s="202"/>
      <c r="BV13" s="200">
        <v>2001</v>
      </c>
      <c r="BW13" s="201"/>
      <c r="BX13" s="202"/>
      <c r="BY13" s="200">
        <v>2000</v>
      </c>
      <c r="BZ13" s="201"/>
      <c r="CA13" s="202"/>
      <c r="CB13" s="200">
        <v>1999</v>
      </c>
      <c r="CC13" s="201"/>
      <c r="CD13" s="202"/>
      <c r="CE13" s="200" t="s">
        <v>64</v>
      </c>
      <c r="CF13" s="201"/>
      <c r="CG13" s="202"/>
      <c r="CH13" s="200" t="s">
        <v>65</v>
      </c>
      <c r="CI13" s="201"/>
      <c r="CJ13" s="202"/>
      <c r="CK13" s="200" t="s">
        <v>66</v>
      </c>
      <c r="CL13" s="201"/>
      <c r="CM13" s="202"/>
      <c r="CN13" s="200" t="s">
        <v>67</v>
      </c>
      <c r="CO13" s="201"/>
      <c r="CP13" s="202"/>
      <c r="CQ13" s="200" t="s">
        <v>68</v>
      </c>
      <c r="CR13" s="201"/>
      <c r="CS13" s="202"/>
    </row>
    <row r="14" spans="1:123" s="167" customFormat="1" x14ac:dyDescent="0.2">
      <c r="A14" s="172" t="s">
        <v>2</v>
      </c>
      <c r="B14" s="173" t="s">
        <v>3</v>
      </c>
      <c r="C14" s="174" t="s">
        <v>4</v>
      </c>
      <c r="D14" s="175" t="s">
        <v>5</v>
      </c>
      <c r="E14" s="173" t="s">
        <v>3</v>
      </c>
      <c r="F14" s="174" t="s">
        <v>4</v>
      </c>
      <c r="G14" s="175" t="s">
        <v>5</v>
      </c>
      <c r="H14" s="173" t="s">
        <v>3</v>
      </c>
      <c r="I14" s="174" t="s">
        <v>4</v>
      </c>
      <c r="J14" s="175" t="s">
        <v>5</v>
      </c>
      <c r="K14" s="173" t="s">
        <v>3</v>
      </c>
      <c r="L14" s="174" t="s">
        <v>4</v>
      </c>
      <c r="M14" s="175" t="s">
        <v>5</v>
      </c>
      <c r="N14" s="173" t="s">
        <v>3</v>
      </c>
      <c r="O14" s="174" t="s">
        <v>4</v>
      </c>
      <c r="P14" s="175" t="s">
        <v>5</v>
      </c>
      <c r="Q14" s="173" t="s">
        <v>3</v>
      </c>
      <c r="R14" s="174" t="s">
        <v>4</v>
      </c>
      <c r="S14" s="175" t="s">
        <v>5</v>
      </c>
      <c r="T14" s="173" t="s">
        <v>3</v>
      </c>
      <c r="U14" s="174" t="s">
        <v>4</v>
      </c>
      <c r="V14" s="175" t="s">
        <v>5</v>
      </c>
      <c r="W14" s="173" t="s">
        <v>3</v>
      </c>
      <c r="X14" s="174" t="s">
        <v>4</v>
      </c>
      <c r="Y14" s="175" t="s">
        <v>5</v>
      </c>
      <c r="Z14" s="173" t="s">
        <v>3</v>
      </c>
      <c r="AA14" s="174" t="s">
        <v>4</v>
      </c>
      <c r="AB14" s="175" t="s">
        <v>5</v>
      </c>
      <c r="AC14" s="173" t="s">
        <v>3</v>
      </c>
      <c r="AD14" s="174" t="s">
        <v>4</v>
      </c>
      <c r="AE14" s="175" t="s">
        <v>5</v>
      </c>
      <c r="AF14" s="173" t="s">
        <v>3</v>
      </c>
      <c r="AG14" s="174" t="s">
        <v>4</v>
      </c>
      <c r="AH14" s="175" t="s">
        <v>5</v>
      </c>
      <c r="AI14" s="173" t="s">
        <v>3</v>
      </c>
      <c r="AJ14" s="174" t="s">
        <v>4</v>
      </c>
      <c r="AK14" s="175" t="s">
        <v>5</v>
      </c>
      <c r="AL14" s="173" t="s">
        <v>3</v>
      </c>
      <c r="AM14" s="174" t="s">
        <v>4</v>
      </c>
      <c r="AN14" s="175" t="s">
        <v>5</v>
      </c>
      <c r="AO14" s="173" t="s">
        <v>3</v>
      </c>
      <c r="AP14" s="174" t="s">
        <v>4</v>
      </c>
      <c r="AQ14" s="175" t="s">
        <v>5</v>
      </c>
      <c r="AR14" s="173" t="s">
        <v>3</v>
      </c>
      <c r="AS14" s="174" t="s">
        <v>4</v>
      </c>
      <c r="AT14" s="175" t="s">
        <v>5</v>
      </c>
      <c r="AU14" s="176" t="s">
        <v>3</v>
      </c>
      <c r="AV14" s="174" t="s">
        <v>4</v>
      </c>
      <c r="AW14" s="177" t="s">
        <v>5</v>
      </c>
      <c r="AX14" s="176" t="s">
        <v>3</v>
      </c>
      <c r="AY14" s="174" t="s">
        <v>4</v>
      </c>
      <c r="AZ14" s="177" t="s">
        <v>5</v>
      </c>
      <c r="BA14" s="176" t="s">
        <v>3</v>
      </c>
      <c r="BB14" s="174" t="s">
        <v>4</v>
      </c>
      <c r="BC14" s="177" t="s">
        <v>5</v>
      </c>
      <c r="BD14" s="176" t="s">
        <v>3</v>
      </c>
      <c r="BE14" s="174" t="s">
        <v>4</v>
      </c>
      <c r="BF14" s="177" t="s">
        <v>5</v>
      </c>
      <c r="BG14" s="176" t="s">
        <v>3</v>
      </c>
      <c r="BH14" s="174" t="s">
        <v>4</v>
      </c>
      <c r="BI14" s="177" t="s">
        <v>5</v>
      </c>
      <c r="BJ14" s="176" t="s">
        <v>3</v>
      </c>
      <c r="BK14" s="174" t="s">
        <v>4</v>
      </c>
      <c r="BL14" s="177" t="s">
        <v>5</v>
      </c>
      <c r="BM14" s="176" t="s">
        <v>3</v>
      </c>
      <c r="BN14" s="174" t="s">
        <v>4</v>
      </c>
      <c r="BO14" s="177" t="s">
        <v>5</v>
      </c>
      <c r="BP14" s="176" t="s">
        <v>3</v>
      </c>
      <c r="BQ14" s="174" t="s">
        <v>4</v>
      </c>
      <c r="BR14" s="177" t="s">
        <v>5</v>
      </c>
      <c r="BS14" s="176" t="s">
        <v>3</v>
      </c>
      <c r="BT14" s="174" t="s">
        <v>4</v>
      </c>
      <c r="BU14" s="177" t="s">
        <v>5</v>
      </c>
      <c r="BV14" s="176" t="s">
        <v>3</v>
      </c>
      <c r="BW14" s="174" t="s">
        <v>4</v>
      </c>
      <c r="BX14" s="177" t="s">
        <v>5</v>
      </c>
      <c r="BY14" s="176" t="s">
        <v>3</v>
      </c>
      <c r="BZ14" s="174" t="s">
        <v>4</v>
      </c>
      <c r="CA14" s="177" t="s">
        <v>5</v>
      </c>
      <c r="CB14" s="176" t="s">
        <v>3</v>
      </c>
      <c r="CC14" s="174" t="s">
        <v>4</v>
      </c>
      <c r="CD14" s="177" t="s">
        <v>5</v>
      </c>
      <c r="CE14" s="176" t="s">
        <v>3</v>
      </c>
      <c r="CF14" s="174" t="s">
        <v>4</v>
      </c>
      <c r="CG14" s="177" t="s">
        <v>5</v>
      </c>
      <c r="CH14" s="176" t="s">
        <v>3</v>
      </c>
      <c r="CI14" s="174" t="s">
        <v>4</v>
      </c>
      <c r="CJ14" s="177" t="s">
        <v>5</v>
      </c>
      <c r="CK14" s="176" t="s">
        <v>3</v>
      </c>
      <c r="CL14" s="174" t="s">
        <v>4</v>
      </c>
      <c r="CM14" s="177" t="s">
        <v>5</v>
      </c>
      <c r="CN14" s="176" t="s">
        <v>3</v>
      </c>
      <c r="CO14" s="174" t="s">
        <v>4</v>
      </c>
      <c r="CP14" s="177" t="s">
        <v>5</v>
      </c>
      <c r="CQ14" s="176" t="s">
        <v>3</v>
      </c>
      <c r="CR14" s="174" t="s">
        <v>4</v>
      </c>
      <c r="CS14" s="177" t="s">
        <v>5</v>
      </c>
      <c r="CT14" s="166"/>
      <c r="CU14" s="166"/>
      <c r="CV14" s="166"/>
      <c r="CW14" s="166"/>
      <c r="CX14" s="166"/>
      <c r="CY14" s="166"/>
      <c r="CZ14" s="166"/>
      <c r="DA14" s="166"/>
      <c r="DB14" s="166"/>
      <c r="DC14" s="166"/>
      <c r="DD14" s="166"/>
      <c r="DE14" s="166"/>
      <c r="DF14" s="166"/>
      <c r="DG14" s="166"/>
      <c r="DH14" s="166"/>
      <c r="DI14" s="166"/>
      <c r="DJ14" s="166"/>
      <c r="DK14" s="166"/>
      <c r="DL14" s="166"/>
      <c r="DM14" s="166"/>
      <c r="DN14" s="166"/>
      <c r="DO14" s="166"/>
      <c r="DP14" s="166"/>
      <c r="DQ14" s="166"/>
      <c r="DR14" s="166"/>
      <c r="DS14" s="166"/>
    </row>
    <row r="15" spans="1:123" s="185" customFormat="1" x14ac:dyDescent="0.2">
      <c r="A15" s="178" t="s">
        <v>6</v>
      </c>
      <c r="B15" s="179" t="s">
        <v>7</v>
      </c>
      <c r="C15" s="180" t="s">
        <v>8</v>
      </c>
      <c r="D15" s="181" t="s">
        <v>9</v>
      </c>
      <c r="E15" s="179" t="s">
        <v>7</v>
      </c>
      <c r="F15" s="180" t="s">
        <v>8</v>
      </c>
      <c r="G15" s="181" t="s">
        <v>9</v>
      </c>
      <c r="H15" s="179" t="s">
        <v>7</v>
      </c>
      <c r="I15" s="180" t="s">
        <v>8</v>
      </c>
      <c r="J15" s="181" t="s">
        <v>9</v>
      </c>
      <c r="K15" s="179" t="s">
        <v>7</v>
      </c>
      <c r="L15" s="180" t="s">
        <v>8</v>
      </c>
      <c r="M15" s="181" t="s">
        <v>9</v>
      </c>
      <c r="N15" s="179" t="s">
        <v>7</v>
      </c>
      <c r="O15" s="180" t="s">
        <v>8</v>
      </c>
      <c r="P15" s="181" t="s">
        <v>9</v>
      </c>
      <c r="Q15" s="179" t="s">
        <v>7</v>
      </c>
      <c r="R15" s="180" t="s">
        <v>8</v>
      </c>
      <c r="S15" s="181" t="s">
        <v>9</v>
      </c>
      <c r="T15" s="179" t="s">
        <v>7</v>
      </c>
      <c r="U15" s="180" t="s">
        <v>8</v>
      </c>
      <c r="V15" s="181" t="s">
        <v>9</v>
      </c>
      <c r="W15" s="179" t="s">
        <v>7</v>
      </c>
      <c r="X15" s="180" t="s">
        <v>8</v>
      </c>
      <c r="Y15" s="181" t="s">
        <v>9</v>
      </c>
      <c r="Z15" s="179" t="s">
        <v>7</v>
      </c>
      <c r="AA15" s="180" t="s">
        <v>8</v>
      </c>
      <c r="AB15" s="181" t="s">
        <v>9</v>
      </c>
      <c r="AC15" s="179" t="s">
        <v>7</v>
      </c>
      <c r="AD15" s="180" t="s">
        <v>8</v>
      </c>
      <c r="AE15" s="181" t="s">
        <v>9</v>
      </c>
      <c r="AF15" s="179" t="s">
        <v>7</v>
      </c>
      <c r="AG15" s="180" t="s">
        <v>8</v>
      </c>
      <c r="AH15" s="181" t="s">
        <v>9</v>
      </c>
      <c r="AI15" s="179" t="s">
        <v>7</v>
      </c>
      <c r="AJ15" s="180" t="s">
        <v>8</v>
      </c>
      <c r="AK15" s="181" t="s">
        <v>9</v>
      </c>
      <c r="AL15" s="179" t="s">
        <v>7</v>
      </c>
      <c r="AM15" s="180" t="s">
        <v>8</v>
      </c>
      <c r="AN15" s="181" t="s">
        <v>9</v>
      </c>
      <c r="AO15" s="179" t="s">
        <v>7</v>
      </c>
      <c r="AP15" s="180" t="s">
        <v>8</v>
      </c>
      <c r="AQ15" s="181" t="s">
        <v>9</v>
      </c>
      <c r="AR15" s="179" t="s">
        <v>7</v>
      </c>
      <c r="AS15" s="180" t="s">
        <v>8</v>
      </c>
      <c r="AT15" s="181" t="s">
        <v>9</v>
      </c>
      <c r="AU15" s="182" t="s">
        <v>7</v>
      </c>
      <c r="AV15" s="180" t="s">
        <v>8</v>
      </c>
      <c r="AW15" s="183" t="s">
        <v>9</v>
      </c>
      <c r="AX15" s="182" t="s">
        <v>7</v>
      </c>
      <c r="AY15" s="180" t="s">
        <v>8</v>
      </c>
      <c r="AZ15" s="183" t="s">
        <v>9</v>
      </c>
      <c r="BA15" s="182" t="s">
        <v>7</v>
      </c>
      <c r="BB15" s="180" t="s">
        <v>8</v>
      </c>
      <c r="BC15" s="183" t="s">
        <v>9</v>
      </c>
      <c r="BD15" s="182" t="s">
        <v>7</v>
      </c>
      <c r="BE15" s="180" t="s">
        <v>8</v>
      </c>
      <c r="BF15" s="183" t="s">
        <v>9</v>
      </c>
      <c r="BG15" s="182" t="s">
        <v>7</v>
      </c>
      <c r="BH15" s="180" t="s">
        <v>8</v>
      </c>
      <c r="BI15" s="183" t="s">
        <v>9</v>
      </c>
      <c r="BJ15" s="182" t="s">
        <v>7</v>
      </c>
      <c r="BK15" s="180" t="s">
        <v>8</v>
      </c>
      <c r="BL15" s="183" t="s">
        <v>9</v>
      </c>
      <c r="BM15" s="182" t="s">
        <v>7</v>
      </c>
      <c r="BN15" s="180" t="s">
        <v>8</v>
      </c>
      <c r="BO15" s="183" t="s">
        <v>9</v>
      </c>
      <c r="BP15" s="182" t="s">
        <v>7</v>
      </c>
      <c r="BQ15" s="180" t="s">
        <v>8</v>
      </c>
      <c r="BR15" s="183" t="s">
        <v>9</v>
      </c>
      <c r="BS15" s="182" t="s">
        <v>7</v>
      </c>
      <c r="BT15" s="180" t="s">
        <v>8</v>
      </c>
      <c r="BU15" s="183" t="s">
        <v>9</v>
      </c>
      <c r="BV15" s="182" t="s">
        <v>7</v>
      </c>
      <c r="BW15" s="180" t="s">
        <v>8</v>
      </c>
      <c r="BX15" s="183" t="s">
        <v>9</v>
      </c>
      <c r="BY15" s="182" t="s">
        <v>7</v>
      </c>
      <c r="BZ15" s="180" t="s">
        <v>8</v>
      </c>
      <c r="CA15" s="183" t="s">
        <v>9</v>
      </c>
      <c r="CB15" s="182" t="s">
        <v>7</v>
      </c>
      <c r="CC15" s="180" t="s">
        <v>8</v>
      </c>
      <c r="CD15" s="183" t="s">
        <v>9</v>
      </c>
      <c r="CE15" s="182" t="s">
        <v>7</v>
      </c>
      <c r="CF15" s="180" t="s">
        <v>8</v>
      </c>
      <c r="CG15" s="183" t="s">
        <v>9</v>
      </c>
      <c r="CH15" s="182" t="s">
        <v>7</v>
      </c>
      <c r="CI15" s="180" t="s">
        <v>8</v>
      </c>
      <c r="CJ15" s="183" t="s">
        <v>9</v>
      </c>
      <c r="CK15" s="182" t="s">
        <v>7</v>
      </c>
      <c r="CL15" s="180" t="s">
        <v>8</v>
      </c>
      <c r="CM15" s="183" t="s">
        <v>9</v>
      </c>
      <c r="CN15" s="182" t="s">
        <v>7</v>
      </c>
      <c r="CO15" s="180" t="s">
        <v>8</v>
      </c>
      <c r="CP15" s="183" t="s">
        <v>9</v>
      </c>
      <c r="CQ15" s="182" t="s">
        <v>7</v>
      </c>
      <c r="CR15" s="180" t="s">
        <v>8</v>
      </c>
      <c r="CS15" s="183" t="s">
        <v>9</v>
      </c>
      <c r="CT15" s="184"/>
      <c r="CU15" s="184"/>
      <c r="CV15" s="184"/>
      <c r="CW15" s="184"/>
      <c r="CX15" s="184"/>
      <c r="CY15" s="184"/>
      <c r="CZ15" s="184"/>
      <c r="DA15" s="184"/>
      <c r="DB15" s="184"/>
      <c r="DC15" s="184"/>
      <c r="DD15" s="184"/>
      <c r="DE15" s="184"/>
      <c r="DF15" s="184"/>
      <c r="DG15" s="184"/>
      <c r="DH15" s="184"/>
      <c r="DI15" s="184"/>
      <c r="DJ15" s="184"/>
      <c r="DK15" s="184"/>
      <c r="DL15" s="184"/>
      <c r="DM15" s="184"/>
      <c r="DN15" s="184"/>
      <c r="DO15" s="184"/>
      <c r="DP15" s="184"/>
      <c r="DQ15" s="184"/>
      <c r="DR15" s="184"/>
      <c r="DS15" s="184"/>
    </row>
    <row r="16" spans="1:123" x14ac:dyDescent="0.2">
      <c r="A16" s="152" t="s">
        <v>71</v>
      </c>
      <c r="B16" s="195" t="s">
        <v>78</v>
      </c>
      <c r="C16" s="196" t="s">
        <v>78</v>
      </c>
      <c r="D16" s="197" t="s">
        <v>78</v>
      </c>
      <c r="E16" s="195" t="s">
        <v>78</v>
      </c>
      <c r="F16" s="196" t="s">
        <v>78</v>
      </c>
      <c r="G16" s="197" t="s">
        <v>78</v>
      </c>
      <c r="H16" s="195" t="s">
        <v>78</v>
      </c>
      <c r="I16" s="196" t="s">
        <v>78</v>
      </c>
      <c r="J16" s="197" t="s">
        <v>78</v>
      </c>
      <c r="K16" s="153">
        <v>1555</v>
      </c>
      <c r="L16" s="154">
        <v>377</v>
      </c>
      <c r="M16" s="151">
        <f t="shared" ref="M16:M24" si="0">SUM(K16:L16)</f>
        <v>1932</v>
      </c>
      <c r="N16" s="153">
        <v>1443</v>
      </c>
      <c r="O16" s="154">
        <v>355</v>
      </c>
      <c r="P16" s="151">
        <f t="shared" ref="P16:P24" si="1">SUM(N16:O16)</f>
        <v>1798</v>
      </c>
      <c r="Q16" s="153">
        <v>1402</v>
      </c>
      <c r="R16" s="154">
        <v>272</v>
      </c>
      <c r="S16" s="151">
        <f t="shared" ref="S16:S24" si="2">SUM(Q16:R16)</f>
        <v>1674</v>
      </c>
      <c r="T16" s="195" t="s">
        <v>78</v>
      </c>
      <c r="U16" s="196" t="s">
        <v>78</v>
      </c>
      <c r="V16" s="197" t="s">
        <v>78</v>
      </c>
      <c r="W16" s="195" t="s">
        <v>78</v>
      </c>
      <c r="X16" s="196" t="s">
        <v>78</v>
      </c>
      <c r="Y16" s="197" t="s">
        <v>78</v>
      </c>
      <c r="Z16" s="195" t="s">
        <v>78</v>
      </c>
      <c r="AA16" s="196" t="s">
        <v>78</v>
      </c>
      <c r="AB16" s="197" t="s">
        <v>78</v>
      </c>
      <c r="AC16" s="195" t="s">
        <v>78</v>
      </c>
      <c r="AD16" s="196" t="s">
        <v>78</v>
      </c>
      <c r="AE16" s="197" t="s">
        <v>78</v>
      </c>
      <c r="AF16" s="195" t="s">
        <v>78</v>
      </c>
      <c r="AG16" s="196" t="s">
        <v>78</v>
      </c>
      <c r="AH16" s="197" t="s">
        <v>78</v>
      </c>
      <c r="AI16" s="195" t="s">
        <v>78</v>
      </c>
      <c r="AJ16" s="196" t="s">
        <v>78</v>
      </c>
      <c r="AK16" s="197" t="s">
        <v>78</v>
      </c>
      <c r="AL16" s="195" t="s">
        <v>78</v>
      </c>
      <c r="AM16" s="196" t="s">
        <v>78</v>
      </c>
      <c r="AN16" s="197" t="s">
        <v>78</v>
      </c>
      <c r="AO16" s="195" t="s">
        <v>78</v>
      </c>
      <c r="AP16" s="196" t="s">
        <v>78</v>
      </c>
      <c r="AQ16" s="197" t="s">
        <v>78</v>
      </c>
      <c r="AR16" s="195" t="s">
        <v>78</v>
      </c>
      <c r="AS16" s="196" t="s">
        <v>78</v>
      </c>
      <c r="AT16" s="197" t="s">
        <v>78</v>
      </c>
      <c r="AU16" s="195" t="s">
        <v>78</v>
      </c>
      <c r="AV16" s="196" t="s">
        <v>78</v>
      </c>
      <c r="AW16" s="197" t="s">
        <v>78</v>
      </c>
      <c r="AX16" s="195" t="s">
        <v>78</v>
      </c>
      <c r="AY16" s="196" t="s">
        <v>78</v>
      </c>
      <c r="AZ16" s="197" t="s">
        <v>78</v>
      </c>
      <c r="BA16" s="195" t="s">
        <v>78</v>
      </c>
      <c r="BB16" s="196" t="s">
        <v>78</v>
      </c>
      <c r="BC16" s="197" t="s">
        <v>78</v>
      </c>
      <c r="BD16" s="195" t="s">
        <v>78</v>
      </c>
      <c r="BE16" s="196" t="s">
        <v>78</v>
      </c>
      <c r="BF16" s="197" t="s">
        <v>78</v>
      </c>
      <c r="BG16" s="195" t="s">
        <v>78</v>
      </c>
      <c r="BH16" s="196" t="s">
        <v>78</v>
      </c>
      <c r="BI16" s="197" t="s">
        <v>78</v>
      </c>
      <c r="BJ16" s="195" t="s">
        <v>78</v>
      </c>
      <c r="BK16" s="196" t="s">
        <v>78</v>
      </c>
      <c r="BL16" s="197" t="s">
        <v>78</v>
      </c>
      <c r="BM16" s="195" t="s">
        <v>78</v>
      </c>
      <c r="BN16" s="196" t="s">
        <v>78</v>
      </c>
      <c r="BO16" s="197" t="s">
        <v>78</v>
      </c>
      <c r="BP16" s="195" t="s">
        <v>78</v>
      </c>
      <c r="BQ16" s="196" t="s">
        <v>78</v>
      </c>
      <c r="BR16" s="197" t="s">
        <v>78</v>
      </c>
      <c r="BS16" s="195" t="s">
        <v>78</v>
      </c>
      <c r="BT16" s="196" t="s">
        <v>78</v>
      </c>
      <c r="BU16" s="197" t="s">
        <v>78</v>
      </c>
      <c r="BV16" s="195" t="s">
        <v>78</v>
      </c>
      <c r="BW16" s="196" t="s">
        <v>78</v>
      </c>
      <c r="BX16" s="197" t="s">
        <v>78</v>
      </c>
      <c r="BY16" s="195" t="s">
        <v>78</v>
      </c>
      <c r="BZ16" s="196" t="s">
        <v>78</v>
      </c>
      <c r="CA16" s="197" t="s">
        <v>78</v>
      </c>
      <c r="CB16" s="195" t="s">
        <v>78</v>
      </c>
      <c r="CC16" s="196" t="s">
        <v>78</v>
      </c>
      <c r="CD16" s="197" t="s">
        <v>78</v>
      </c>
      <c r="CE16" s="195" t="s">
        <v>78</v>
      </c>
      <c r="CF16" s="196" t="s">
        <v>78</v>
      </c>
      <c r="CG16" s="197" t="s">
        <v>78</v>
      </c>
      <c r="CH16" s="195" t="s">
        <v>78</v>
      </c>
      <c r="CI16" s="196" t="s">
        <v>78</v>
      </c>
      <c r="CJ16" s="197" t="s">
        <v>78</v>
      </c>
      <c r="CK16" s="195" t="s">
        <v>78</v>
      </c>
      <c r="CL16" s="196" t="s">
        <v>78</v>
      </c>
      <c r="CM16" s="197" t="s">
        <v>78</v>
      </c>
      <c r="CN16" s="195" t="s">
        <v>78</v>
      </c>
      <c r="CO16" s="196" t="s">
        <v>78</v>
      </c>
      <c r="CP16" s="197" t="s">
        <v>78</v>
      </c>
      <c r="CQ16" s="195" t="s">
        <v>78</v>
      </c>
      <c r="CR16" s="196" t="s">
        <v>78</v>
      </c>
      <c r="CS16" s="199" t="s">
        <v>78</v>
      </c>
    </row>
    <row r="17" spans="1:123" x14ac:dyDescent="0.2">
      <c r="A17" s="152" t="s">
        <v>76</v>
      </c>
      <c r="B17" s="153">
        <v>521</v>
      </c>
      <c r="C17" s="154">
        <v>132</v>
      </c>
      <c r="D17" s="151">
        <f t="shared" ref="D17:D24" si="3">SUM(B17:C17)</f>
        <v>653</v>
      </c>
      <c r="E17" s="153">
        <v>499</v>
      </c>
      <c r="F17" s="154">
        <v>95</v>
      </c>
      <c r="G17" s="151">
        <f t="shared" ref="G17:G24" si="4">SUM(E17:F17)</f>
        <v>594</v>
      </c>
      <c r="H17" s="153">
        <v>531</v>
      </c>
      <c r="I17" s="154">
        <v>134</v>
      </c>
      <c r="J17" s="151">
        <f t="shared" ref="J17:J24" si="5">SUM(H17:I17)</f>
        <v>665</v>
      </c>
      <c r="K17" s="195" t="s">
        <v>78</v>
      </c>
      <c r="L17" s="196" t="s">
        <v>78</v>
      </c>
      <c r="M17" s="197" t="s">
        <v>78</v>
      </c>
      <c r="N17" s="195" t="s">
        <v>78</v>
      </c>
      <c r="O17" s="196" t="s">
        <v>78</v>
      </c>
      <c r="P17" s="197" t="s">
        <v>78</v>
      </c>
      <c r="Q17" s="195" t="s">
        <v>78</v>
      </c>
      <c r="R17" s="196" t="s">
        <v>78</v>
      </c>
      <c r="S17" s="197" t="s">
        <v>78</v>
      </c>
      <c r="T17" s="153">
        <v>619</v>
      </c>
      <c r="U17" s="154">
        <v>127</v>
      </c>
      <c r="V17" s="151">
        <v>746</v>
      </c>
      <c r="W17" s="153">
        <v>507</v>
      </c>
      <c r="X17" s="154">
        <v>99</v>
      </c>
      <c r="Y17" s="151">
        <v>606</v>
      </c>
      <c r="Z17" s="153">
        <v>465</v>
      </c>
      <c r="AA17" s="154">
        <v>95</v>
      </c>
      <c r="AB17" s="151">
        <v>560</v>
      </c>
      <c r="AC17" s="153">
        <v>573.5</v>
      </c>
      <c r="AD17" s="154">
        <v>101.5</v>
      </c>
      <c r="AE17" s="151">
        <v>675</v>
      </c>
      <c r="AF17" s="153">
        <v>348</v>
      </c>
      <c r="AG17" s="154">
        <v>57</v>
      </c>
      <c r="AH17" s="151">
        <v>405</v>
      </c>
      <c r="AI17" s="153">
        <v>401.6</v>
      </c>
      <c r="AJ17" s="154">
        <v>86</v>
      </c>
      <c r="AK17" s="151">
        <v>487.6</v>
      </c>
      <c r="AL17" s="153">
        <v>412</v>
      </c>
      <c r="AM17" s="154">
        <v>65</v>
      </c>
      <c r="AN17" s="151">
        <v>477</v>
      </c>
      <c r="AO17" s="153">
        <v>340</v>
      </c>
      <c r="AP17" s="154">
        <v>52</v>
      </c>
      <c r="AQ17" s="151">
        <v>392</v>
      </c>
      <c r="AR17" s="153">
        <v>289.5</v>
      </c>
      <c r="AS17" s="154">
        <v>40</v>
      </c>
      <c r="AT17" s="151">
        <v>329.5</v>
      </c>
      <c r="AU17" s="153">
        <v>260</v>
      </c>
      <c r="AV17" s="154">
        <v>30</v>
      </c>
      <c r="AW17" s="151">
        <v>290</v>
      </c>
      <c r="AX17" s="153">
        <v>207</v>
      </c>
      <c r="AY17" s="154">
        <v>27.1</v>
      </c>
      <c r="AZ17" s="151">
        <v>234.1</v>
      </c>
      <c r="BA17" s="153">
        <v>199.8</v>
      </c>
      <c r="BB17" s="154">
        <v>44</v>
      </c>
      <c r="BC17" s="151">
        <v>243.8</v>
      </c>
      <c r="BD17" s="153">
        <v>180.5</v>
      </c>
      <c r="BE17" s="154">
        <v>19.2</v>
      </c>
      <c r="BF17" s="151">
        <v>199.7</v>
      </c>
      <c r="BG17" s="151">
        <v>148</v>
      </c>
      <c r="BH17" s="151">
        <v>14</v>
      </c>
      <c r="BI17" s="151">
        <v>162</v>
      </c>
      <c r="BJ17" s="151">
        <v>153</v>
      </c>
      <c r="BK17" s="154">
        <v>10</v>
      </c>
      <c r="BL17" s="151">
        <v>163</v>
      </c>
      <c r="BM17" s="153">
        <v>156</v>
      </c>
      <c r="BN17" s="154">
        <v>8</v>
      </c>
      <c r="BO17" s="151">
        <v>164</v>
      </c>
      <c r="BP17" s="153">
        <v>191</v>
      </c>
      <c r="BQ17" s="154">
        <v>11</v>
      </c>
      <c r="BR17" s="151">
        <v>202</v>
      </c>
      <c r="BS17" s="153">
        <v>239</v>
      </c>
      <c r="BT17" s="154">
        <v>18</v>
      </c>
      <c r="BU17" s="151">
        <v>257</v>
      </c>
      <c r="BV17" s="153">
        <v>184</v>
      </c>
      <c r="BW17" s="154">
        <v>20</v>
      </c>
      <c r="BX17" s="151">
        <v>204</v>
      </c>
      <c r="BY17" s="153">
        <v>162</v>
      </c>
      <c r="BZ17" s="154">
        <v>18</v>
      </c>
      <c r="CA17" s="151">
        <v>180</v>
      </c>
      <c r="CB17" s="153">
        <v>149</v>
      </c>
      <c r="CC17" s="154">
        <v>7</v>
      </c>
      <c r="CD17" s="151">
        <v>156</v>
      </c>
      <c r="CE17" s="153">
        <v>120</v>
      </c>
      <c r="CF17" s="154">
        <v>9</v>
      </c>
      <c r="CG17" s="151">
        <v>129</v>
      </c>
      <c r="CH17" s="153">
        <v>107</v>
      </c>
      <c r="CI17" s="154">
        <v>15</v>
      </c>
      <c r="CJ17" s="151">
        <v>122</v>
      </c>
      <c r="CK17" s="153">
        <v>108</v>
      </c>
      <c r="CL17" s="154">
        <v>37</v>
      </c>
      <c r="CM17" s="151">
        <v>145</v>
      </c>
      <c r="CN17" s="153">
        <v>141</v>
      </c>
      <c r="CO17" s="154">
        <v>34</v>
      </c>
      <c r="CP17" s="151">
        <v>175</v>
      </c>
      <c r="CQ17" s="153">
        <v>100</v>
      </c>
      <c r="CR17" s="154">
        <v>22</v>
      </c>
      <c r="CS17" s="198">
        <v>122</v>
      </c>
    </row>
    <row r="18" spans="1:123" x14ac:dyDescent="0.2">
      <c r="A18" s="152" t="s">
        <v>77</v>
      </c>
      <c r="B18" s="153">
        <v>1096</v>
      </c>
      <c r="C18" s="154">
        <v>308</v>
      </c>
      <c r="D18" s="151">
        <f t="shared" si="3"/>
        <v>1404</v>
      </c>
      <c r="E18" s="153">
        <v>1019</v>
      </c>
      <c r="F18" s="154">
        <v>260</v>
      </c>
      <c r="G18" s="151">
        <f t="shared" si="4"/>
        <v>1279</v>
      </c>
      <c r="H18" s="153">
        <v>862</v>
      </c>
      <c r="I18" s="154">
        <v>206</v>
      </c>
      <c r="J18" s="151">
        <f t="shared" si="5"/>
        <v>1068</v>
      </c>
      <c r="K18" s="195" t="s">
        <v>78</v>
      </c>
      <c r="L18" s="196" t="s">
        <v>78</v>
      </c>
      <c r="M18" s="197" t="s">
        <v>78</v>
      </c>
      <c r="N18" s="195" t="s">
        <v>78</v>
      </c>
      <c r="O18" s="196" t="s">
        <v>78</v>
      </c>
      <c r="P18" s="197" t="s">
        <v>78</v>
      </c>
      <c r="Q18" s="195" t="s">
        <v>78</v>
      </c>
      <c r="R18" s="196" t="s">
        <v>78</v>
      </c>
      <c r="S18" s="197" t="s">
        <v>78</v>
      </c>
      <c r="T18" s="153">
        <v>780</v>
      </c>
      <c r="U18" s="154">
        <v>149</v>
      </c>
      <c r="V18" s="151">
        <v>929</v>
      </c>
      <c r="W18" s="153">
        <v>882</v>
      </c>
      <c r="X18" s="154">
        <v>156</v>
      </c>
      <c r="Y18" s="151">
        <v>1038</v>
      </c>
      <c r="Z18" s="153">
        <v>856.8</v>
      </c>
      <c r="AA18" s="154">
        <v>142</v>
      </c>
      <c r="AB18" s="151">
        <v>998.8</v>
      </c>
      <c r="AC18" s="153">
        <v>644.29999999999995</v>
      </c>
      <c r="AD18" s="154">
        <v>114.80000000000001</v>
      </c>
      <c r="AE18" s="151">
        <v>759.09999999999991</v>
      </c>
      <c r="AF18" s="153">
        <v>606.20000000000005</v>
      </c>
      <c r="AG18" s="154">
        <v>109</v>
      </c>
      <c r="AH18" s="151">
        <v>715.2</v>
      </c>
      <c r="AI18" s="153">
        <v>471</v>
      </c>
      <c r="AJ18" s="154">
        <v>69.5</v>
      </c>
      <c r="AK18" s="151">
        <v>540.5</v>
      </c>
      <c r="AL18" s="153">
        <v>540.20000000000005</v>
      </c>
      <c r="AM18" s="154">
        <v>65.099999999999994</v>
      </c>
      <c r="AN18" s="151">
        <v>605.30000000000007</v>
      </c>
      <c r="AO18" s="153">
        <v>411.2</v>
      </c>
      <c r="AP18" s="154">
        <v>57.5</v>
      </c>
      <c r="AQ18" s="151">
        <v>468.7</v>
      </c>
      <c r="AR18" s="153">
        <v>403.9</v>
      </c>
      <c r="AS18" s="154">
        <v>51.7</v>
      </c>
      <c r="AT18" s="151">
        <v>455.59999999999997</v>
      </c>
      <c r="AU18" s="153">
        <v>428.6</v>
      </c>
      <c r="AV18" s="154">
        <v>43.5</v>
      </c>
      <c r="AW18" s="151">
        <v>472.1</v>
      </c>
      <c r="AX18" s="153">
        <v>407</v>
      </c>
      <c r="AY18" s="154">
        <v>47.300000000000004</v>
      </c>
      <c r="AZ18" s="151">
        <v>454.3</v>
      </c>
      <c r="BA18" s="153">
        <v>354.2</v>
      </c>
      <c r="BB18" s="154">
        <v>35.200000000000003</v>
      </c>
      <c r="BC18" s="151">
        <v>389.4</v>
      </c>
      <c r="BD18" s="153">
        <v>385.3</v>
      </c>
      <c r="BE18" s="154">
        <v>50</v>
      </c>
      <c r="BF18" s="151">
        <v>435.3</v>
      </c>
      <c r="BG18" s="151">
        <v>362</v>
      </c>
      <c r="BH18" s="151">
        <v>36</v>
      </c>
      <c r="BI18" s="151">
        <v>398</v>
      </c>
      <c r="BJ18" s="151">
        <v>295</v>
      </c>
      <c r="BK18" s="154">
        <v>23</v>
      </c>
      <c r="BL18" s="151">
        <v>318</v>
      </c>
      <c r="BM18" s="153">
        <v>337</v>
      </c>
      <c r="BN18" s="154">
        <v>37</v>
      </c>
      <c r="BO18" s="151">
        <v>374</v>
      </c>
      <c r="BP18" s="153">
        <v>333</v>
      </c>
      <c r="BQ18" s="154">
        <v>36</v>
      </c>
      <c r="BR18" s="151">
        <v>369</v>
      </c>
      <c r="BS18" s="153">
        <v>348</v>
      </c>
      <c r="BT18" s="154">
        <v>50</v>
      </c>
      <c r="BU18" s="151">
        <v>398</v>
      </c>
      <c r="BV18" s="153">
        <v>308</v>
      </c>
      <c r="BW18" s="154">
        <v>36</v>
      </c>
      <c r="BX18" s="151">
        <v>344</v>
      </c>
      <c r="BY18" s="153">
        <v>314</v>
      </c>
      <c r="BZ18" s="154">
        <v>33</v>
      </c>
      <c r="CA18" s="151">
        <v>347</v>
      </c>
      <c r="CB18" s="153">
        <v>364</v>
      </c>
      <c r="CC18" s="154">
        <v>39</v>
      </c>
      <c r="CD18" s="151">
        <v>403</v>
      </c>
      <c r="CE18" s="153">
        <v>290</v>
      </c>
      <c r="CF18" s="154">
        <v>33</v>
      </c>
      <c r="CG18" s="151">
        <v>323</v>
      </c>
      <c r="CH18" s="153">
        <v>310</v>
      </c>
      <c r="CI18" s="154">
        <v>51</v>
      </c>
      <c r="CJ18" s="151">
        <v>361</v>
      </c>
      <c r="CK18" s="153">
        <v>334</v>
      </c>
      <c r="CL18" s="154">
        <v>83</v>
      </c>
      <c r="CM18" s="151">
        <v>417</v>
      </c>
      <c r="CN18" s="153">
        <v>352</v>
      </c>
      <c r="CO18" s="154">
        <v>96</v>
      </c>
      <c r="CP18" s="151">
        <v>448</v>
      </c>
      <c r="CQ18" s="153">
        <v>385</v>
      </c>
      <c r="CR18" s="154">
        <v>91</v>
      </c>
      <c r="CS18" s="198">
        <v>476</v>
      </c>
    </row>
    <row r="19" spans="1:123" x14ac:dyDescent="0.2">
      <c r="A19" s="152" t="s">
        <v>10</v>
      </c>
      <c r="B19" s="153">
        <v>1802</v>
      </c>
      <c r="C19" s="154">
        <v>659</v>
      </c>
      <c r="D19" s="151">
        <f t="shared" si="3"/>
        <v>2461</v>
      </c>
      <c r="E19" s="153">
        <v>1598</v>
      </c>
      <c r="F19" s="154">
        <v>592</v>
      </c>
      <c r="G19" s="151">
        <f t="shared" si="4"/>
        <v>2190</v>
      </c>
      <c r="H19" s="153">
        <v>1393</v>
      </c>
      <c r="I19" s="154">
        <v>423</v>
      </c>
      <c r="J19" s="151">
        <f t="shared" si="5"/>
        <v>1816</v>
      </c>
      <c r="K19" s="153">
        <v>1491</v>
      </c>
      <c r="L19" s="154">
        <v>493</v>
      </c>
      <c r="M19" s="151">
        <f t="shared" si="0"/>
        <v>1984</v>
      </c>
      <c r="N19" s="153">
        <v>1521</v>
      </c>
      <c r="O19" s="154">
        <v>463</v>
      </c>
      <c r="P19" s="151">
        <f t="shared" si="1"/>
        <v>1984</v>
      </c>
      <c r="Q19" s="153">
        <v>1448</v>
      </c>
      <c r="R19" s="154">
        <v>344</v>
      </c>
      <c r="S19" s="151">
        <f t="shared" si="2"/>
        <v>1792</v>
      </c>
      <c r="T19" s="153">
        <v>1425</v>
      </c>
      <c r="U19" s="154">
        <v>349</v>
      </c>
      <c r="V19" s="151">
        <f t="shared" ref="V19:V24" si="6">SUM(T19:U19)</f>
        <v>1774</v>
      </c>
      <c r="W19" s="153">
        <v>1267</v>
      </c>
      <c r="X19" s="154">
        <v>269</v>
      </c>
      <c r="Y19" s="151">
        <f t="shared" ref="Y19:Y24" si="7">SUM(W19:X19)</f>
        <v>1536</v>
      </c>
      <c r="Z19" s="153">
        <v>1143.5999999999999</v>
      </c>
      <c r="AA19" s="154">
        <v>241</v>
      </c>
      <c r="AB19" s="151">
        <f t="shared" ref="AB19:AB24" si="8">SUM(Z19:AA19)</f>
        <v>1384.6</v>
      </c>
      <c r="AC19" s="153">
        <v>1046.7</v>
      </c>
      <c r="AD19" s="154">
        <v>216.8</v>
      </c>
      <c r="AE19" s="151">
        <f t="shared" ref="AE19:AE24" si="9">SUM(AC19:AD19)</f>
        <v>1263.5</v>
      </c>
      <c r="AF19" s="153">
        <v>900.8</v>
      </c>
      <c r="AG19" s="154">
        <v>158.6</v>
      </c>
      <c r="AH19" s="151">
        <f t="shared" ref="AH19:AH24" si="10">SUM(AF19:AG19)</f>
        <v>1059.3999999999999</v>
      </c>
      <c r="AI19" s="153">
        <v>841</v>
      </c>
      <c r="AJ19" s="154">
        <v>129.5</v>
      </c>
      <c r="AK19" s="151">
        <f t="shared" ref="AK19:AK24" si="11">SUM(AI19:AJ19)</f>
        <v>970.5</v>
      </c>
      <c r="AL19" s="153">
        <v>818.1</v>
      </c>
      <c r="AM19" s="154">
        <v>135.6</v>
      </c>
      <c r="AN19" s="151">
        <f t="shared" ref="AN19:AN24" si="12">SUM(AL19:AM19)</f>
        <v>953.7</v>
      </c>
      <c r="AO19" s="153">
        <v>898</v>
      </c>
      <c r="AP19" s="154">
        <v>148</v>
      </c>
      <c r="AQ19" s="151">
        <f t="shared" ref="AQ19:AQ24" si="13">SUM(AO19:AP19)</f>
        <v>1046</v>
      </c>
      <c r="AR19" s="153">
        <v>885.1</v>
      </c>
      <c r="AS19" s="154">
        <v>140.80000000000001</v>
      </c>
      <c r="AT19" s="151">
        <f t="shared" ref="AT19:AT24" si="14">SUM(AR19:AS19)</f>
        <v>1025.9000000000001</v>
      </c>
      <c r="AU19" s="153">
        <v>854.8</v>
      </c>
      <c r="AV19" s="154">
        <v>147.69999999999999</v>
      </c>
      <c r="AW19" s="151">
        <f t="shared" ref="AW19:AW24" si="15">SUM(AU19:AV19)</f>
        <v>1002.5</v>
      </c>
      <c r="AX19" s="155">
        <v>838.6</v>
      </c>
      <c r="AY19" s="154">
        <v>134.19999999999999</v>
      </c>
      <c r="AZ19" s="151">
        <f t="shared" ref="AZ19:AZ24" si="16">SUM(AX19:AY19)</f>
        <v>972.8</v>
      </c>
      <c r="BA19" s="155">
        <v>793.8</v>
      </c>
      <c r="BB19" s="154">
        <v>176.8</v>
      </c>
      <c r="BC19" s="151">
        <f t="shared" ref="BC19:BC24" si="17">SUM(BA19:BB19)</f>
        <v>970.59999999999991</v>
      </c>
      <c r="BD19" s="155">
        <v>726.8</v>
      </c>
      <c r="BE19" s="154">
        <v>130</v>
      </c>
      <c r="BF19" s="151">
        <f t="shared" ref="BF19:BF24" si="18">SUM(BD19:BE19)</f>
        <v>856.8</v>
      </c>
      <c r="BG19" s="156">
        <v>806</v>
      </c>
      <c r="BH19" s="156">
        <v>126</v>
      </c>
      <c r="BI19" s="151">
        <f t="shared" ref="BI19:BI24" si="19">SUM(BG19:BH19)</f>
        <v>932</v>
      </c>
      <c r="BJ19" s="151">
        <v>673</v>
      </c>
      <c r="BK19" s="154">
        <v>106</v>
      </c>
      <c r="BL19" s="151">
        <f t="shared" ref="BL19:BL24" si="20">SUM(BJ19:BK19)</f>
        <v>779</v>
      </c>
      <c r="BM19" s="155">
        <v>684</v>
      </c>
      <c r="BN19" s="154">
        <v>97</v>
      </c>
      <c r="BO19" s="151">
        <f t="shared" ref="BO19:BO24" si="21">SUM(BM19:BN19)</f>
        <v>781</v>
      </c>
      <c r="BP19" s="155">
        <v>717</v>
      </c>
      <c r="BQ19" s="154">
        <v>114</v>
      </c>
      <c r="BR19" s="151">
        <f t="shared" ref="BR19:BR24" si="22">SUM(BP19:BQ19)</f>
        <v>831</v>
      </c>
      <c r="BS19" s="155">
        <v>686</v>
      </c>
      <c r="BT19" s="154">
        <v>102</v>
      </c>
      <c r="BU19" s="151">
        <f t="shared" ref="BU19:BU24" si="23">SUM(BS19:BT19)</f>
        <v>788</v>
      </c>
      <c r="BV19" s="155">
        <v>645</v>
      </c>
      <c r="BW19" s="154">
        <v>91</v>
      </c>
      <c r="BX19" s="151">
        <f t="shared" ref="BX19:BX24" si="24">SUM(BV19:BW19)</f>
        <v>736</v>
      </c>
      <c r="BY19" s="155">
        <v>583</v>
      </c>
      <c r="BZ19" s="154">
        <v>77</v>
      </c>
      <c r="CA19" s="151">
        <f t="shared" ref="CA19:CA24" si="25">SUM(BY19:BZ19)</f>
        <v>660</v>
      </c>
      <c r="CB19" s="155">
        <v>588</v>
      </c>
      <c r="CC19" s="154">
        <v>68</v>
      </c>
      <c r="CD19" s="151">
        <f t="shared" ref="CD19:CD24" si="26">SUM(CB19:CC19)</f>
        <v>656</v>
      </c>
      <c r="CE19" s="155">
        <v>519</v>
      </c>
      <c r="CF19" s="154">
        <v>51</v>
      </c>
      <c r="CG19" s="151">
        <f t="shared" ref="CG19:CG24" si="27">SUM(CE19:CF19)</f>
        <v>570</v>
      </c>
      <c r="CH19" s="155">
        <v>536</v>
      </c>
      <c r="CI19" s="154">
        <v>55</v>
      </c>
      <c r="CJ19" s="151">
        <f t="shared" ref="CJ19:CJ24" si="28">SUM(CH19:CI19)</f>
        <v>591</v>
      </c>
      <c r="CK19" s="155">
        <v>634</v>
      </c>
      <c r="CL19" s="154">
        <v>98</v>
      </c>
      <c r="CM19" s="151">
        <f t="shared" ref="CM19:CM24" si="29">SUM(CK19:CL19)</f>
        <v>732</v>
      </c>
      <c r="CN19" s="155">
        <v>595</v>
      </c>
      <c r="CO19" s="154">
        <v>98</v>
      </c>
      <c r="CP19" s="151">
        <f t="shared" ref="CP19:CP24" si="30">SUM(CN19:CO19)</f>
        <v>693</v>
      </c>
      <c r="CQ19" s="155">
        <v>612</v>
      </c>
      <c r="CR19" s="154">
        <v>99</v>
      </c>
      <c r="CS19" s="198">
        <f t="shared" ref="CS19:CS24" si="31">SUM(CQ19:CR19)</f>
        <v>711</v>
      </c>
    </row>
    <row r="20" spans="1:123" x14ac:dyDescent="0.2">
      <c r="A20" s="152" t="s">
        <v>59</v>
      </c>
      <c r="B20" s="153">
        <v>1418</v>
      </c>
      <c r="C20" s="154">
        <v>408</v>
      </c>
      <c r="D20" s="151">
        <f t="shared" si="3"/>
        <v>1826</v>
      </c>
      <c r="E20" s="153">
        <v>1367</v>
      </c>
      <c r="F20" s="154">
        <v>405</v>
      </c>
      <c r="G20" s="151">
        <f t="shared" si="4"/>
        <v>1772</v>
      </c>
      <c r="H20" s="153">
        <v>1282</v>
      </c>
      <c r="I20" s="154">
        <v>358</v>
      </c>
      <c r="J20" s="151">
        <f t="shared" si="5"/>
        <v>1640</v>
      </c>
      <c r="K20" s="153">
        <v>1333</v>
      </c>
      <c r="L20" s="154">
        <v>360</v>
      </c>
      <c r="M20" s="151">
        <f t="shared" si="0"/>
        <v>1693</v>
      </c>
      <c r="N20" s="153">
        <v>1240</v>
      </c>
      <c r="O20" s="154">
        <v>291</v>
      </c>
      <c r="P20" s="151">
        <f t="shared" si="1"/>
        <v>1531</v>
      </c>
      <c r="Q20" s="153">
        <v>1506</v>
      </c>
      <c r="R20" s="154">
        <v>545</v>
      </c>
      <c r="S20" s="151">
        <f t="shared" si="2"/>
        <v>2051</v>
      </c>
      <c r="T20" s="153">
        <v>1421</v>
      </c>
      <c r="U20" s="154">
        <v>308</v>
      </c>
      <c r="V20" s="151">
        <f t="shared" si="6"/>
        <v>1729</v>
      </c>
      <c r="W20" s="153">
        <v>1366.5</v>
      </c>
      <c r="X20" s="154">
        <v>312.5</v>
      </c>
      <c r="Y20" s="151">
        <f t="shared" si="7"/>
        <v>1679</v>
      </c>
      <c r="Z20" s="153">
        <v>1145</v>
      </c>
      <c r="AA20" s="154">
        <v>201</v>
      </c>
      <c r="AB20" s="151">
        <f t="shared" si="8"/>
        <v>1346</v>
      </c>
      <c r="AC20" s="153">
        <v>1102.5999999999999</v>
      </c>
      <c r="AD20" s="154">
        <v>206.89999999999998</v>
      </c>
      <c r="AE20" s="151">
        <f t="shared" si="9"/>
        <v>1309.5</v>
      </c>
      <c r="AF20" s="153">
        <v>979.5</v>
      </c>
      <c r="AG20" s="154">
        <v>184</v>
      </c>
      <c r="AH20" s="151">
        <f t="shared" si="10"/>
        <v>1163.5</v>
      </c>
      <c r="AI20" s="153">
        <v>989.8</v>
      </c>
      <c r="AJ20" s="154">
        <v>194.5</v>
      </c>
      <c r="AK20" s="151">
        <f t="shared" si="11"/>
        <v>1184.3</v>
      </c>
      <c r="AL20" s="153">
        <v>840</v>
      </c>
      <c r="AM20" s="154">
        <v>159</v>
      </c>
      <c r="AN20" s="151">
        <f t="shared" si="12"/>
        <v>999</v>
      </c>
      <c r="AO20" s="153">
        <v>882</v>
      </c>
      <c r="AP20" s="154">
        <v>181.5</v>
      </c>
      <c r="AQ20" s="151">
        <f t="shared" si="13"/>
        <v>1063.5</v>
      </c>
      <c r="AR20" s="153">
        <v>856.5</v>
      </c>
      <c r="AS20" s="154">
        <v>155.5</v>
      </c>
      <c r="AT20" s="151">
        <f t="shared" si="14"/>
        <v>1012</v>
      </c>
      <c r="AU20" s="153">
        <v>749</v>
      </c>
      <c r="AV20" s="154">
        <v>157.5</v>
      </c>
      <c r="AW20" s="151">
        <f t="shared" si="15"/>
        <v>906.5</v>
      </c>
      <c r="AX20" s="153">
        <v>663.2</v>
      </c>
      <c r="AY20" s="154">
        <v>143.19999999999999</v>
      </c>
      <c r="AZ20" s="151">
        <f t="shared" si="16"/>
        <v>806.40000000000009</v>
      </c>
      <c r="BA20" s="153">
        <v>647</v>
      </c>
      <c r="BB20" s="154">
        <v>137.69999999999999</v>
      </c>
      <c r="BC20" s="151">
        <f t="shared" si="17"/>
        <v>784.7</v>
      </c>
      <c r="BD20" s="153">
        <v>624.79999999999995</v>
      </c>
      <c r="BE20" s="154">
        <v>116.7</v>
      </c>
      <c r="BF20" s="151">
        <f t="shared" si="18"/>
        <v>741.5</v>
      </c>
      <c r="BG20" s="153">
        <v>630</v>
      </c>
      <c r="BH20" s="154">
        <v>82</v>
      </c>
      <c r="BI20" s="151">
        <f t="shared" si="19"/>
        <v>712</v>
      </c>
      <c r="BJ20" s="153">
        <v>654</v>
      </c>
      <c r="BK20" s="154">
        <v>105</v>
      </c>
      <c r="BL20" s="151">
        <f t="shared" si="20"/>
        <v>759</v>
      </c>
      <c r="BM20" s="153">
        <v>615</v>
      </c>
      <c r="BN20" s="154">
        <v>89</v>
      </c>
      <c r="BO20" s="151">
        <f t="shared" si="21"/>
        <v>704</v>
      </c>
      <c r="BP20" s="153">
        <v>614</v>
      </c>
      <c r="BQ20" s="154">
        <v>91</v>
      </c>
      <c r="BR20" s="151">
        <f t="shared" si="22"/>
        <v>705</v>
      </c>
      <c r="BS20" s="153">
        <v>618</v>
      </c>
      <c r="BT20" s="154">
        <v>119</v>
      </c>
      <c r="BU20" s="151">
        <f t="shared" si="23"/>
        <v>737</v>
      </c>
      <c r="BV20" s="153">
        <v>727</v>
      </c>
      <c r="BW20" s="154">
        <v>131</v>
      </c>
      <c r="BX20" s="151">
        <f t="shared" si="24"/>
        <v>858</v>
      </c>
      <c r="BY20" s="153">
        <v>656</v>
      </c>
      <c r="BZ20" s="154">
        <v>108</v>
      </c>
      <c r="CA20" s="151">
        <f t="shared" si="25"/>
        <v>764</v>
      </c>
      <c r="CB20" s="153">
        <v>671</v>
      </c>
      <c r="CC20" s="154">
        <v>110</v>
      </c>
      <c r="CD20" s="151">
        <f t="shared" si="26"/>
        <v>781</v>
      </c>
      <c r="CE20" s="153">
        <v>526</v>
      </c>
      <c r="CF20" s="154">
        <v>77</v>
      </c>
      <c r="CG20" s="151">
        <f t="shared" si="27"/>
        <v>603</v>
      </c>
      <c r="CH20" s="153">
        <v>518</v>
      </c>
      <c r="CI20" s="154">
        <v>74</v>
      </c>
      <c r="CJ20" s="151">
        <f t="shared" si="28"/>
        <v>592</v>
      </c>
      <c r="CK20" s="153">
        <v>612</v>
      </c>
      <c r="CL20" s="154">
        <v>93</v>
      </c>
      <c r="CM20" s="151">
        <f t="shared" si="29"/>
        <v>705</v>
      </c>
      <c r="CN20" s="153">
        <v>675</v>
      </c>
      <c r="CO20" s="154">
        <v>114</v>
      </c>
      <c r="CP20" s="151">
        <f t="shared" si="30"/>
        <v>789</v>
      </c>
      <c r="CQ20" s="153">
        <v>621</v>
      </c>
      <c r="CR20" s="154">
        <v>126</v>
      </c>
      <c r="CS20" s="198">
        <f t="shared" si="31"/>
        <v>747</v>
      </c>
    </row>
    <row r="21" spans="1:123" x14ac:dyDescent="0.2">
      <c r="A21" s="152" t="s">
        <v>13</v>
      </c>
      <c r="B21" s="153">
        <v>934</v>
      </c>
      <c r="C21" s="154">
        <v>287</v>
      </c>
      <c r="D21" s="151">
        <f t="shared" si="3"/>
        <v>1221</v>
      </c>
      <c r="E21" s="153">
        <v>802</v>
      </c>
      <c r="F21" s="154">
        <v>227</v>
      </c>
      <c r="G21" s="151">
        <f t="shared" si="4"/>
        <v>1029</v>
      </c>
      <c r="H21" s="153">
        <v>995</v>
      </c>
      <c r="I21" s="154">
        <v>267</v>
      </c>
      <c r="J21" s="151">
        <f t="shared" si="5"/>
        <v>1262</v>
      </c>
      <c r="K21" s="153">
        <v>800</v>
      </c>
      <c r="L21" s="154">
        <v>194</v>
      </c>
      <c r="M21" s="151">
        <f t="shared" si="0"/>
        <v>994</v>
      </c>
      <c r="N21" s="153">
        <v>845</v>
      </c>
      <c r="O21" s="154">
        <v>179</v>
      </c>
      <c r="P21" s="151">
        <f t="shared" si="1"/>
        <v>1024</v>
      </c>
      <c r="Q21" s="153">
        <v>912</v>
      </c>
      <c r="R21" s="154">
        <v>191</v>
      </c>
      <c r="S21" s="151">
        <f t="shared" si="2"/>
        <v>1103</v>
      </c>
      <c r="T21" s="153">
        <v>706</v>
      </c>
      <c r="U21" s="154">
        <v>145</v>
      </c>
      <c r="V21" s="151">
        <f t="shared" si="6"/>
        <v>851</v>
      </c>
      <c r="W21" s="153">
        <v>662</v>
      </c>
      <c r="X21" s="154">
        <v>151</v>
      </c>
      <c r="Y21" s="151">
        <f t="shared" si="7"/>
        <v>813</v>
      </c>
      <c r="Z21" s="153">
        <v>739.4</v>
      </c>
      <c r="AA21" s="154">
        <v>139</v>
      </c>
      <c r="AB21" s="151">
        <f t="shared" si="8"/>
        <v>878.4</v>
      </c>
      <c r="AC21" s="153">
        <v>758.7</v>
      </c>
      <c r="AD21" s="154">
        <v>138.89999999999998</v>
      </c>
      <c r="AE21" s="151">
        <f t="shared" si="9"/>
        <v>897.6</v>
      </c>
      <c r="AF21" s="153">
        <v>639.20000000000005</v>
      </c>
      <c r="AG21" s="154">
        <v>117.5</v>
      </c>
      <c r="AH21" s="151">
        <f t="shared" si="10"/>
        <v>756.7</v>
      </c>
      <c r="AI21" s="153">
        <v>579.5</v>
      </c>
      <c r="AJ21" s="154">
        <v>96.3</v>
      </c>
      <c r="AK21" s="151">
        <f t="shared" si="11"/>
        <v>675.8</v>
      </c>
      <c r="AL21" s="153">
        <v>570</v>
      </c>
      <c r="AM21" s="154">
        <v>97.5</v>
      </c>
      <c r="AN21" s="151">
        <f t="shared" si="12"/>
        <v>667.5</v>
      </c>
      <c r="AO21" s="153">
        <v>640.20000000000005</v>
      </c>
      <c r="AP21" s="154">
        <v>124.5</v>
      </c>
      <c r="AQ21" s="151">
        <f t="shared" si="13"/>
        <v>764.7</v>
      </c>
      <c r="AR21" s="153">
        <v>617.20000000000005</v>
      </c>
      <c r="AS21" s="154">
        <v>122.8</v>
      </c>
      <c r="AT21" s="151">
        <f t="shared" si="14"/>
        <v>740</v>
      </c>
      <c r="AU21" s="153">
        <v>576.5</v>
      </c>
      <c r="AV21" s="154">
        <v>126</v>
      </c>
      <c r="AW21" s="151">
        <f t="shared" si="15"/>
        <v>702.5</v>
      </c>
      <c r="AX21" s="155">
        <v>458</v>
      </c>
      <c r="AY21" s="154">
        <v>107.5</v>
      </c>
      <c r="AZ21" s="151">
        <f t="shared" si="16"/>
        <v>565.5</v>
      </c>
      <c r="BA21" s="155">
        <v>534.20000000000005</v>
      </c>
      <c r="BB21" s="154">
        <v>115</v>
      </c>
      <c r="BC21" s="151">
        <f t="shared" si="17"/>
        <v>649.20000000000005</v>
      </c>
      <c r="BD21" s="155">
        <v>518.79999999999995</v>
      </c>
      <c r="BE21" s="154">
        <v>128.5</v>
      </c>
      <c r="BF21" s="151">
        <f t="shared" si="18"/>
        <v>647.29999999999995</v>
      </c>
      <c r="BG21" s="156">
        <v>470</v>
      </c>
      <c r="BH21" s="156">
        <v>72</v>
      </c>
      <c r="BI21" s="151">
        <f t="shared" si="19"/>
        <v>542</v>
      </c>
      <c r="BJ21" s="151">
        <v>483</v>
      </c>
      <c r="BK21" s="154">
        <v>89</v>
      </c>
      <c r="BL21" s="151">
        <f t="shared" si="20"/>
        <v>572</v>
      </c>
      <c r="BM21" s="155">
        <v>529</v>
      </c>
      <c r="BN21" s="154">
        <v>91</v>
      </c>
      <c r="BO21" s="151">
        <f t="shared" si="21"/>
        <v>620</v>
      </c>
      <c r="BP21" s="155">
        <v>542</v>
      </c>
      <c r="BQ21" s="154">
        <v>86</v>
      </c>
      <c r="BR21" s="151">
        <f t="shared" si="22"/>
        <v>628</v>
      </c>
      <c r="BS21" s="155">
        <v>498</v>
      </c>
      <c r="BT21" s="154">
        <v>77</v>
      </c>
      <c r="BU21" s="151">
        <f t="shared" si="23"/>
        <v>575</v>
      </c>
      <c r="BV21" s="155">
        <v>555</v>
      </c>
      <c r="BW21" s="154">
        <v>82</v>
      </c>
      <c r="BX21" s="151">
        <f t="shared" si="24"/>
        <v>637</v>
      </c>
      <c r="BY21" s="155">
        <v>517</v>
      </c>
      <c r="BZ21" s="154">
        <v>82</v>
      </c>
      <c r="CA21" s="151">
        <f t="shared" si="25"/>
        <v>599</v>
      </c>
      <c r="CB21" s="155">
        <v>529</v>
      </c>
      <c r="CC21" s="154">
        <v>87</v>
      </c>
      <c r="CD21" s="151">
        <f t="shared" si="26"/>
        <v>616</v>
      </c>
      <c r="CE21" s="155">
        <v>481</v>
      </c>
      <c r="CF21" s="154">
        <v>65</v>
      </c>
      <c r="CG21" s="151">
        <f t="shared" si="27"/>
        <v>546</v>
      </c>
      <c r="CH21" s="155">
        <v>440</v>
      </c>
      <c r="CI21" s="154">
        <v>112</v>
      </c>
      <c r="CJ21" s="151">
        <f t="shared" si="28"/>
        <v>552</v>
      </c>
      <c r="CK21" s="155">
        <v>561</v>
      </c>
      <c r="CL21" s="154">
        <v>112</v>
      </c>
      <c r="CM21" s="151">
        <f t="shared" si="29"/>
        <v>673</v>
      </c>
      <c r="CN21" s="155">
        <v>599</v>
      </c>
      <c r="CO21" s="154">
        <v>144</v>
      </c>
      <c r="CP21" s="151">
        <f t="shared" si="30"/>
        <v>743</v>
      </c>
      <c r="CQ21" s="155">
        <v>516</v>
      </c>
      <c r="CR21" s="154">
        <v>145</v>
      </c>
      <c r="CS21" s="198">
        <f t="shared" si="31"/>
        <v>661</v>
      </c>
    </row>
    <row r="22" spans="1:123" x14ac:dyDescent="0.2">
      <c r="A22" s="152" t="s">
        <v>72</v>
      </c>
      <c r="B22" s="153">
        <v>2017</v>
      </c>
      <c r="C22" s="154">
        <v>721</v>
      </c>
      <c r="D22" s="151">
        <f t="shared" si="3"/>
        <v>2738</v>
      </c>
      <c r="E22" s="153">
        <v>2143</v>
      </c>
      <c r="F22" s="154">
        <v>811</v>
      </c>
      <c r="G22" s="151">
        <f t="shared" si="4"/>
        <v>2954</v>
      </c>
      <c r="H22" s="153">
        <v>2106</v>
      </c>
      <c r="I22" s="154">
        <v>803</v>
      </c>
      <c r="J22" s="151">
        <f t="shared" si="5"/>
        <v>2909</v>
      </c>
      <c r="K22" s="153">
        <v>1973</v>
      </c>
      <c r="L22" s="154">
        <v>657</v>
      </c>
      <c r="M22" s="151">
        <f t="shared" si="0"/>
        <v>2630</v>
      </c>
      <c r="N22" s="153">
        <v>2004</v>
      </c>
      <c r="O22" s="154">
        <v>633</v>
      </c>
      <c r="P22" s="151">
        <f t="shared" si="1"/>
        <v>2637</v>
      </c>
      <c r="Q22" s="153">
        <v>1970</v>
      </c>
      <c r="R22" s="154">
        <v>589</v>
      </c>
      <c r="S22" s="151">
        <f t="shared" si="2"/>
        <v>2559</v>
      </c>
      <c r="T22" s="153">
        <v>1879</v>
      </c>
      <c r="U22" s="154">
        <v>469.5</v>
      </c>
      <c r="V22" s="151">
        <f t="shared" si="6"/>
        <v>2348.5</v>
      </c>
      <c r="W22" s="153">
        <v>1816.5</v>
      </c>
      <c r="X22" s="154">
        <v>454.8</v>
      </c>
      <c r="Y22" s="151">
        <f t="shared" si="7"/>
        <v>2271.3000000000002</v>
      </c>
      <c r="Z22" s="153">
        <v>1849</v>
      </c>
      <c r="AA22" s="154">
        <v>491.3</v>
      </c>
      <c r="AB22" s="151">
        <f t="shared" si="8"/>
        <v>2340.3000000000002</v>
      </c>
      <c r="AC22" s="153">
        <v>1832.4</v>
      </c>
      <c r="AD22" s="154">
        <v>451.1</v>
      </c>
      <c r="AE22" s="151">
        <f t="shared" si="9"/>
        <v>2283.5</v>
      </c>
      <c r="AF22" s="153">
        <v>1707.5</v>
      </c>
      <c r="AG22" s="154">
        <v>439.2</v>
      </c>
      <c r="AH22" s="151">
        <f t="shared" si="10"/>
        <v>2146.6999999999998</v>
      </c>
      <c r="AI22" s="153">
        <v>1489</v>
      </c>
      <c r="AJ22" s="154">
        <v>348</v>
      </c>
      <c r="AK22" s="151">
        <f t="shared" si="11"/>
        <v>1837</v>
      </c>
      <c r="AL22" s="153">
        <v>1400.8</v>
      </c>
      <c r="AM22" s="154">
        <v>333</v>
      </c>
      <c r="AN22" s="151">
        <f t="shared" si="12"/>
        <v>1733.8</v>
      </c>
      <c r="AO22" s="153">
        <v>1380.9</v>
      </c>
      <c r="AP22" s="154">
        <v>294.39999999999998</v>
      </c>
      <c r="AQ22" s="151">
        <f t="shared" si="13"/>
        <v>1675.3000000000002</v>
      </c>
      <c r="AR22" s="153">
        <v>1409.4</v>
      </c>
      <c r="AS22" s="154">
        <v>332.5</v>
      </c>
      <c r="AT22" s="151">
        <f t="shared" si="14"/>
        <v>1741.9</v>
      </c>
      <c r="AU22" s="153">
        <v>1291.5</v>
      </c>
      <c r="AV22" s="154">
        <v>284.39999999999998</v>
      </c>
      <c r="AW22" s="151">
        <f t="shared" si="15"/>
        <v>1575.9</v>
      </c>
      <c r="AX22" s="153">
        <v>1228.7</v>
      </c>
      <c r="AY22" s="154">
        <v>266.5</v>
      </c>
      <c r="AZ22" s="151">
        <f t="shared" si="16"/>
        <v>1495.2</v>
      </c>
      <c r="BA22" s="153">
        <v>1077.1999999999998</v>
      </c>
      <c r="BB22" s="154">
        <v>231.39999999999998</v>
      </c>
      <c r="BC22" s="151">
        <f t="shared" si="17"/>
        <v>1308.5999999999999</v>
      </c>
      <c r="BD22" s="153">
        <v>1114.4000000000001</v>
      </c>
      <c r="BE22" s="154">
        <v>244.5</v>
      </c>
      <c r="BF22" s="151">
        <f t="shared" si="18"/>
        <v>1358.9</v>
      </c>
      <c r="BG22" s="153">
        <v>1042</v>
      </c>
      <c r="BH22" s="154">
        <v>203</v>
      </c>
      <c r="BI22" s="151">
        <f t="shared" si="19"/>
        <v>1245</v>
      </c>
      <c r="BJ22" s="153">
        <v>1010</v>
      </c>
      <c r="BK22" s="154">
        <v>160</v>
      </c>
      <c r="BL22" s="151">
        <f t="shared" si="20"/>
        <v>1170</v>
      </c>
      <c r="BM22" s="153">
        <v>1052</v>
      </c>
      <c r="BN22" s="154">
        <v>165</v>
      </c>
      <c r="BO22" s="151">
        <f t="shared" si="21"/>
        <v>1217</v>
      </c>
      <c r="BP22" s="153">
        <v>1069</v>
      </c>
      <c r="BQ22" s="154">
        <v>209</v>
      </c>
      <c r="BR22" s="151">
        <f t="shared" si="22"/>
        <v>1278</v>
      </c>
      <c r="BS22" s="153">
        <v>984</v>
      </c>
      <c r="BT22" s="154">
        <v>182</v>
      </c>
      <c r="BU22" s="151">
        <f t="shared" si="23"/>
        <v>1166</v>
      </c>
      <c r="BV22" s="153">
        <v>1094</v>
      </c>
      <c r="BW22" s="154">
        <v>184</v>
      </c>
      <c r="BX22" s="151">
        <f t="shared" si="24"/>
        <v>1278</v>
      </c>
      <c r="BY22" s="153">
        <v>1152</v>
      </c>
      <c r="BZ22" s="154">
        <v>237</v>
      </c>
      <c r="CA22" s="151">
        <f t="shared" si="25"/>
        <v>1389</v>
      </c>
      <c r="CB22" s="153">
        <v>1123</v>
      </c>
      <c r="CC22" s="154">
        <v>220</v>
      </c>
      <c r="CD22" s="151">
        <f t="shared" si="26"/>
        <v>1343</v>
      </c>
      <c r="CE22" s="153">
        <v>903</v>
      </c>
      <c r="CF22" s="154">
        <v>177</v>
      </c>
      <c r="CG22" s="151">
        <f t="shared" si="27"/>
        <v>1080</v>
      </c>
      <c r="CH22" s="153">
        <v>973</v>
      </c>
      <c r="CI22" s="154">
        <v>201</v>
      </c>
      <c r="CJ22" s="151">
        <f t="shared" si="28"/>
        <v>1174</v>
      </c>
      <c r="CK22" s="153">
        <v>1012</v>
      </c>
      <c r="CL22" s="154">
        <v>227</v>
      </c>
      <c r="CM22" s="151">
        <f t="shared" si="29"/>
        <v>1239</v>
      </c>
      <c r="CN22" s="153">
        <v>1099</v>
      </c>
      <c r="CO22" s="154">
        <v>261</v>
      </c>
      <c r="CP22" s="151">
        <f t="shared" si="30"/>
        <v>1360</v>
      </c>
      <c r="CQ22" s="153">
        <v>1026</v>
      </c>
      <c r="CR22" s="154">
        <v>261</v>
      </c>
      <c r="CS22" s="198">
        <f t="shared" si="31"/>
        <v>1287</v>
      </c>
    </row>
    <row r="23" spans="1:123" x14ac:dyDescent="0.2">
      <c r="A23" s="152" t="s">
        <v>16</v>
      </c>
      <c r="B23" s="153">
        <v>599</v>
      </c>
      <c r="C23" s="154">
        <v>180</v>
      </c>
      <c r="D23" s="151">
        <f t="shared" si="3"/>
        <v>779</v>
      </c>
      <c r="E23" s="153">
        <v>476</v>
      </c>
      <c r="F23" s="154">
        <v>125</v>
      </c>
      <c r="G23" s="151">
        <f t="shared" si="4"/>
        <v>601</v>
      </c>
      <c r="H23" s="153">
        <v>581</v>
      </c>
      <c r="I23" s="154">
        <v>126</v>
      </c>
      <c r="J23" s="151">
        <f t="shared" si="5"/>
        <v>707</v>
      </c>
      <c r="K23" s="153">
        <v>568</v>
      </c>
      <c r="L23" s="154">
        <v>123</v>
      </c>
      <c r="M23" s="151">
        <f t="shared" si="0"/>
        <v>691</v>
      </c>
      <c r="N23" s="153">
        <v>488</v>
      </c>
      <c r="O23" s="154">
        <v>126</v>
      </c>
      <c r="P23" s="151">
        <f t="shared" si="1"/>
        <v>614</v>
      </c>
      <c r="Q23" s="153">
        <v>447</v>
      </c>
      <c r="R23" s="154">
        <v>133</v>
      </c>
      <c r="S23" s="151">
        <f t="shared" si="2"/>
        <v>580</v>
      </c>
      <c r="T23" s="153">
        <v>454</v>
      </c>
      <c r="U23" s="154">
        <v>115</v>
      </c>
      <c r="V23" s="151">
        <f t="shared" si="6"/>
        <v>569</v>
      </c>
      <c r="W23" s="153">
        <v>399.5</v>
      </c>
      <c r="X23" s="154">
        <v>112</v>
      </c>
      <c r="Y23" s="151">
        <f t="shared" si="7"/>
        <v>511.5</v>
      </c>
      <c r="Z23" s="153">
        <v>401</v>
      </c>
      <c r="AA23" s="154">
        <v>102</v>
      </c>
      <c r="AB23" s="151">
        <f t="shared" si="8"/>
        <v>503</v>
      </c>
      <c r="AC23" s="153">
        <v>388.5</v>
      </c>
      <c r="AD23" s="154">
        <v>103</v>
      </c>
      <c r="AE23" s="151">
        <f t="shared" si="9"/>
        <v>491.5</v>
      </c>
      <c r="AF23" s="153">
        <v>401</v>
      </c>
      <c r="AG23" s="154">
        <v>105</v>
      </c>
      <c r="AH23" s="151">
        <f t="shared" si="10"/>
        <v>506</v>
      </c>
      <c r="AI23" s="153">
        <v>383.5</v>
      </c>
      <c r="AJ23" s="154">
        <v>85</v>
      </c>
      <c r="AK23" s="151">
        <f t="shared" si="11"/>
        <v>468.5</v>
      </c>
      <c r="AL23" s="153">
        <v>367</v>
      </c>
      <c r="AM23" s="154">
        <v>87</v>
      </c>
      <c r="AN23" s="151">
        <f t="shared" si="12"/>
        <v>454</v>
      </c>
      <c r="AO23" s="153">
        <v>323.8</v>
      </c>
      <c r="AP23" s="154">
        <v>65</v>
      </c>
      <c r="AQ23" s="151">
        <f t="shared" si="13"/>
        <v>388.8</v>
      </c>
      <c r="AR23" s="153">
        <v>336.5</v>
      </c>
      <c r="AS23" s="154">
        <v>85</v>
      </c>
      <c r="AT23" s="151">
        <f t="shared" si="14"/>
        <v>421.5</v>
      </c>
      <c r="AU23" s="153">
        <v>351.1</v>
      </c>
      <c r="AV23" s="154">
        <v>84</v>
      </c>
      <c r="AW23" s="151">
        <f t="shared" si="15"/>
        <v>435.1</v>
      </c>
      <c r="AX23" s="155">
        <v>308.5</v>
      </c>
      <c r="AY23" s="154">
        <v>65.2</v>
      </c>
      <c r="AZ23" s="151">
        <f t="shared" si="16"/>
        <v>373.7</v>
      </c>
      <c r="BA23" s="155">
        <v>305.10000000000002</v>
      </c>
      <c r="BB23" s="154">
        <v>66.5</v>
      </c>
      <c r="BC23" s="151">
        <f t="shared" si="17"/>
        <v>371.6</v>
      </c>
      <c r="BD23" s="155">
        <v>328</v>
      </c>
      <c r="BE23" s="154">
        <v>70.599999999999994</v>
      </c>
      <c r="BF23" s="151">
        <f t="shared" si="18"/>
        <v>398.6</v>
      </c>
      <c r="BG23" s="156">
        <v>334</v>
      </c>
      <c r="BH23" s="156">
        <v>70</v>
      </c>
      <c r="BI23" s="151">
        <f t="shared" si="19"/>
        <v>404</v>
      </c>
      <c r="BJ23" s="151">
        <v>327</v>
      </c>
      <c r="BK23" s="154">
        <v>62</v>
      </c>
      <c r="BL23" s="151">
        <f t="shared" si="20"/>
        <v>389</v>
      </c>
      <c r="BM23" s="155">
        <v>318</v>
      </c>
      <c r="BN23" s="154">
        <v>64</v>
      </c>
      <c r="BO23" s="151">
        <f t="shared" si="21"/>
        <v>382</v>
      </c>
      <c r="BP23" s="155">
        <v>331</v>
      </c>
      <c r="BQ23" s="154">
        <v>77</v>
      </c>
      <c r="BR23" s="151">
        <f t="shared" si="22"/>
        <v>408</v>
      </c>
      <c r="BS23" s="155">
        <v>265</v>
      </c>
      <c r="BT23" s="154">
        <v>63</v>
      </c>
      <c r="BU23" s="151">
        <f t="shared" si="23"/>
        <v>328</v>
      </c>
      <c r="BV23" s="155">
        <v>299</v>
      </c>
      <c r="BW23" s="154">
        <v>48</v>
      </c>
      <c r="BX23" s="151">
        <f t="shared" si="24"/>
        <v>347</v>
      </c>
      <c r="BY23" s="155">
        <v>241</v>
      </c>
      <c r="BZ23" s="154">
        <v>35</v>
      </c>
      <c r="CA23" s="151">
        <f t="shared" si="25"/>
        <v>276</v>
      </c>
      <c r="CB23" s="155">
        <v>267</v>
      </c>
      <c r="CC23" s="154">
        <v>33</v>
      </c>
      <c r="CD23" s="151">
        <f t="shared" si="26"/>
        <v>300</v>
      </c>
      <c r="CE23" s="155">
        <v>203</v>
      </c>
      <c r="CF23" s="154">
        <v>46</v>
      </c>
      <c r="CG23" s="151">
        <f t="shared" si="27"/>
        <v>249</v>
      </c>
      <c r="CH23" s="155">
        <v>225</v>
      </c>
      <c r="CI23" s="154">
        <v>38</v>
      </c>
      <c r="CJ23" s="151">
        <f t="shared" si="28"/>
        <v>263</v>
      </c>
      <c r="CK23" s="155">
        <v>231</v>
      </c>
      <c r="CL23" s="154">
        <v>42</v>
      </c>
      <c r="CM23" s="151">
        <f t="shared" si="29"/>
        <v>273</v>
      </c>
      <c r="CN23" s="155">
        <v>272</v>
      </c>
      <c r="CO23" s="154">
        <v>65</v>
      </c>
      <c r="CP23" s="151">
        <f t="shared" si="30"/>
        <v>337</v>
      </c>
      <c r="CQ23" s="155">
        <v>254</v>
      </c>
      <c r="CR23" s="154">
        <v>69</v>
      </c>
      <c r="CS23" s="198">
        <f t="shared" si="31"/>
        <v>323</v>
      </c>
    </row>
    <row r="24" spans="1:123" x14ac:dyDescent="0.2">
      <c r="A24" s="157" t="s">
        <v>17</v>
      </c>
      <c r="B24" s="158">
        <v>201</v>
      </c>
      <c r="C24" s="159">
        <v>57</v>
      </c>
      <c r="D24" s="151">
        <f t="shared" si="3"/>
        <v>258</v>
      </c>
      <c r="E24" s="158">
        <v>171</v>
      </c>
      <c r="F24" s="159">
        <v>54</v>
      </c>
      <c r="G24" s="151">
        <f t="shared" si="4"/>
        <v>225</v>
      </c>
      <c r="H24" s="158">
        <v>165</v>
      </c>
      <c r="I24" s="159">
        <v>50</v>
      </c>
      <c r="J24" s="151">
        <f t="shared" si="5"/>
        <v>215</v>
      </c>
      <c r="K24" s="158">
        <v>184</v>
      </c>
      <c r="L24" s="159">
        <v>49</v>
      </c>
      <c r="M24" s="151">
        <f t="shared" si="0"/>
        <v>233</v>
      </c>
      <c r="N24" s="158">
        <v>179</v>
      </c>
      <c r="O24" s="159">
        <v>40</v>
      </c>
      <c r="P24" s="151">
        <f t="shared" si="1"/>
        <v>219</v>
      </c>
      <c r="Q24" s="158">
        <v>174</v>
      </c>
      <c r="R24" s="159">
        <v>42</v>
      </c>
      <c r="S24" s="151">
        <f t="shared" si="2"/>
        <v>216</v>
      </c>
      <c r="T24" s="158">
        <v>141</v>
      </c>
      <c r="U24" s="159">
        <v>27</v>
      </c>
      <c r="V24" s="151">
        <f t="shared" si="6"/>
        <v>168</v>
      </c>
      <c r="W24" s="158">
        <v>116</v>
      </c>
      <c r="X24" s="159">
        <v>34</v>
      </c>
      <c r="Y24" s="151">
        <f t="shared" si="7"/>
        <v>150</v>
      </c>
      <c r="Z24" s="158">
        <v>134</v>
      </c>
      <c r="AA24" s="159">
        <v>28</v>
      </c>
      <c r="AB24" s="151">
        <f t="shared" si="8"/>
        <v>162</v>
      </c>
      <c r="AC24" s="158">
        <v>112.5</v>
      </c>
      <c r="AD24" s="159">
        <v>32.5</v>
      </c>
      <c r="AE24" s="151">
        <f t="shared" si="9"/>
        <v>145</v>
      </c>
      <c r="AF24" s="158">
        <v>102</v>
      </c>
      <c r="AG24" s="159">
        <v>20</v>
      </c>
      <c r="AH24" s="151">
        <f t="shared" si="10"/>
        <v>122</v>
      </c>
      <c r="AI24" s="158">
        <v>94.8</v>
      </c>
      <c r="AJ24" s="159">
        <v>15.3</v>
      </c>
      <c r="AK24" s="151">
        <f t="shared" si="11"/>
        <v>110.1</v>
      </c>
      <c r="AL24" s="158">
        <v>81.7</v>
      </c>
      <c r="AM24" s="159">
        <v>10.3</v>
      </c>
      <c r="AN24" s="151">
        <f t="shared" si="12"/>
        <v>92</v>
      </c>
      <c r="AO24" s="158">
        <v>81.400000000000006</v>
      </c>
      <c r="AP24" s="159">
        <v>12.5</v>
      </c>
      <c r="AQ24" s="151">
        <f t="shared" si="13"/>
        <v>93.9</v>
      </c>
      <c r="AR24" s="158">
        <v>128</v>
      </c>
      <c r="AS24" s="159">
        <v>23</v>
      </c>
      <c r="AT24" s="151">
        <f t="shared" si="14"/>
        <v>151</v>
      </c>
      <c r="AU24" s="158">
        <v>116</v>
      </c>
      <c r="AV24" s="159">
        <v>24.5</v>
      </c>
      <c r="AW24" s="151">
        <f t="shared" si="15"/>
        <v>140.5</v>
      </c>
      <c r="AX24" s="161">
        <v>133</v>
      </c>
      <c r="AY24" s="159">
        <v>29</v>
      </c>
      <c r="AZ24" s="151">
        <f t="shared" si="16"/>
        <v>162</v>
      </c>
      <c r="BA24" s="161">
        <v>120</v>
      </c>
      <c r="BB24" s="159">
        <v>31</v>
      </c>
      <c r="BC24" s="151">
        <f t="shared" si="17"/>
        <v>151</v>
      </c>
      <c r="BD24" s="161">
        <v>121.5</v>
      </c>
      <c r="BE24" s="159">
        <v>17.5</v>
      </c>
      <c r="BF24" s="151">
        <f t="shared" si="18"/>
        <v>139</v>
      </c>
      <c r="BG24" s="162">
        <v>126</v>
      </c>
      <c r="BH24" s="162">
        <v>32</v>
      </c>
      <c r="BI24" s="151">
        <f t="shared" si="19"/>
        <v>158</v>
      </c>
      <c r="BJ24" s="160">
        <v>187</v>
      </c>
      <c r="BK24" s="159">
        <v>36</v>
      </c>
      <c r="BL24" s="151">
        <f t="shared" si="20"/>
        <v>223</v>
      </c>
      <c r="BM24" s="161">
        <v>149</v>
      </c>
      <c r="BN24" s="159">
        <v>33</v>
      </c>
      <c r="BO24" s="151">
        <f t="shared" si="21"/>
        <v>182</v>
      </c>
      <c r="BP24" s="161">
        <v>131</v>
      </c>
      <c r="BQ24" s="159">
        <v>64</v>
      </c>
      <c r="BR24" s="151">
        <f t="shared" si="22"/>
        <v>195</v>
      </c>
      <c r="BS24" s="161">
        <v>116</v>
      </c>
      <c r="BT24" s="159">
        <v>39</v>
      </c>
      <c r="BU24" s="151">
        <f t="shared" si="23"/>
        <v>155</v>
      </c>
      <c r="BV24" s="161">
        <v>89</v>
      </c>
      <c r="BW24" s="159">
        <v>10</v>
      </c>
      <c r="BX24" s="151">
        <f t="shared" si="24"/>
        <v>99</v>
      </c>
      <c r="BY24" s="161">
        <v>98</v>
      </c>
      <c r="BZ24" s="159">
        <v>14</v>
      </c>
      <c r="CA24" s="151">
        <f t="shared" si="25"/>
        <v>112</v>
      </c>
      <c r="CB24" s="161">
        <v>79</v>
      </c>
      <c r="CC24" s="159">
        <v>12</v>
      </c>
      <c r="CD24" s="151">
        <f t="shared" si="26"/>
        <v>91</v>
      </c>
      <c r="CE24" s="161">
        <v>53</v>
      </c>
      <c r="CF24" s="159">
        <v>6</v>
      </c>
      <c r="CG24" s="151">
        <f t="shared" si="27"/>
        <v>59</v>
      </c>
      <c r="CH24" s="161">
        <v>59</v>
      </c>
      <c r="CI24" s="159">
        <v>8</v>
      </c>
      <c r="CJ24" s="151">
        <f t="shared" si="28"/>
        <v>67</v>
      </c>
      <c r="CK24" s="161">
        <v>62</v>
      </c>
      <c r="CL24" s="159">
        <v>6</v>
      </c>
      <c r="CM24" s="151">
        <f t="shared" si="29"/>
        <v>68</v>
      </c>
      <c r="CN24" s="161">
        <v>66</v>
      </c>
      <c r="CO24" s="159">
        <v>5</v>
      </c>
      <c r="CP24" s="151">
        <f t="shared" si="30"/>
        <v>71</v>
      </c>
      <c r="CQ24" s="161">
        <v>54</v>
      </c>
      <c r="CR24" s="159">
        <v>12</v>
      </c>
      <c r="CS24" s="198">
        <f t="shared" si="31"/>
        <v>66</v>
      </c>
    </row>
    <row r="25" spans="1:123" s="167" customFormat="1" x14ac:dyDescent="0.2">
      <c r="A25" s="186" t="s">
        <v>70</v>
      </c>
      <c r="B25" s="187">
        <f t="shared" ref="B25:D25" si="32">SUM(B16:B24)</f>
        <v>8588</v>
      </c>
      <c r="C25" s="188">
        <f t="shared" si="32"/>
        <v>2752</v>
      </c>
      <c r="D25" s="189">
        <f t="shared" si="32"/>
        <v>11340</v>
      </c>
      <c r="E25" s="187">
        <f t="shared" ref="E25:G25" si="33">SUM(E16:E24)</f>
        <v>8075</v>
      </c>
      <c r="F25" s="188">
        <f t="shared" si="33"/>
        <v>2569</v>
      </c>
      <c r="G25" s="189">
        <f t="shared" si="33"/>
        <v>10644</v>
      </c>
      <c r="H25" s="187">
        <f t="shared" ref="H25:J25" si="34">SUM(H16:H24)</f>
        <v>7915</v>
      </c>
      <c r="I25" s="188">
        <f t="shared" si="34"/>
        <v>2367</v>
      </c>
      <c r="J25" s="189">
        <f t="shared" si="34"/>
        <v>10282</v>
      </c>
      <c r="K25" s="187">
        <f t="shared" ref="K25:M25" si="35">SUM(K16:K24)</f>
        <v>7904</v>
      </c>
      <c r="L25" s="188">
        <f t="shared" si="35"/>
        <v>2253</v>
      </c>
      <c r="M25" s="189">
        <f t="shared" si="35"/>
        <v>10157</v>
      </c>
      <c r="N25" s="187">
        <f t="shared" ref="N25:P25" si="36">SUM(N16:N24)</f>
        <v>7720</v>
      </c>
      <c r="O25" s="188">
        <f t="shared" si="36"/>
        <v>2087</v>
      </c>
      <c r="P25" s="189">
        <f t="shared" si="36"/>
        <v>9807</v>
      </c>
      <c r="Q25" s="187">
        <f t="shared" ref="Q25:AU25" si="37">SUM(Q16:Q24)</f>
        <v>7859</v>
      </c>
      <c r="R25" s="188">
        <f t="shared" si="37"/>
        <v>2116</v>
      </c>
      <c r="S25" s="189">
        <f t="shared" si="37"/>
        <v>9975</v>
      </c>
      <c r="T25" s="187">
        <f t="shared" si="37"/>
        <v>7425</v>
      </c>
      <c r="U25" s="188">
        <f t="shared" si="37"/>
        <v>1689.5</v>
      </c>
      <c r="V25" s="189">
        <f t="shared" si="37"/>
        <v>9114.5</v>
      </c>
      <c r="W25" s="187">
        <f t="shared" si="37"/>
        <v>7016.5</v>
      </c>
      <c r="X25" s="188">
        <f t="shared" si="37"/>
        <v>1588.3</v>
      </c>
      <c r="Y25" s="189">
        <f t="shared" si="37"/>
        <v>8604.7999999999993</v>
      </c>
      <c r="Z25" s="187">
        <f t="shared" si="37"/>
        <v>6733.7999999999993</v>
      </c>
      <c r="AA25" s="188">
        <f t="shared" si="37"/>
        <v>1439.3</v>
      </c>
      <c r="AB25" s="189">
        <f t="shared" si="37"/>
        <v>8173.0999999999995</v>
      </c>
      <c r="AC25" s="187">
        <f t="shared" si="37"/>
        <v>6459.2000000000007</v>
      </c>
      <c r="AD25" s="188">
        <f t="shared" si="37"/>
        <v>1365.5</v>
      </c>
      <c r="AE25" s="189">
        <f t="shared" si="37"/>
        <v>7824.7</v>
      </c>
      <c r="AF25" s="187">
        <f t="shared" si="37"/>
        <v>5684.2</v>
      </c>
      <c r="AG25" s="188">
        <f t="shared" si="37"/>
        <v>1190.3</v>
      </c>
      <c r="AH25" s="189">
        <f t="shared" si="37"/>
        <v>6874.5</v>
      </c>
      <c r="AI25" s="187">
        <f t="shared" si="37"/>
        <v>5250.2</v>
      </c>
      <c r="AJ25" s="188">
        <f t="shared" si="37"/>
        <v>1024.0999999999999</v>
      </c>
      <c r="AK25" s="189">
        <f t="shared" si="37"/>
        <v>6274.3</v>
      </c>
      <c r="AL25" s="187">
        <f t="shared" si="37"/>
        <v>5029.8</v>
      </c>
      <c r="AM25" s="188">
        <f t="shared" si="37"/>
        <v>952.5</v>
      </c>
      <c r="AN25" s="189">
        <f t="shared" si="37"/>
        <v>5982.3</v>
      </c>
      <c r="AO25" s="187">
        <f t="shared" si="37"/>
        <v>4957.4999999999991</v>
      </c>
      <c r="AP25" s="188">
        <f t="shared" si="37"/>
        <v>935.4</v>
      </c>
      <c r="AQ25" s="189">
        <f t="shared" si="37"/>
        <v>5892.9</v>
      </c>
      <c r="AR25" s="187">
        <f t="shared" si="37"/>
        <v>4926.1000000000004</v>
      </c>
      <c r="AS25" s="188">
        <f t="shared" si="37"/>
        <v>951.3</v>
      </c>
      <c r="AT25" s="189">
        <f t="shared" si="37"/>
        <v>5877.4</v>
      </c>
      <c r="AU25" s="187">
        <f t="shared" si="37"/>
        <v>4627.5</v>
      </c>
      <c r="AV25" s="188">
        <v>897.6</v>
      </c>
      <c r="AW25" s="189">
        <f t="shared" ref="AW25:BR25" si="38">SUM(AW16:AW24)</f>
        <v>5525.1</v>
      </c>
      <c r="AX25" s="190">
        <f t="shared" si="38"/>
        <v>4244</v>
      </c>
      <c r="AY25" s="188">
        <f t="shared" si="38"/>
        <v>820</v>
      </c>
      <c r="AZ25" s="191">
        <f t="shared" si="38"/>
        <v>5064</v>
      </c>
      <c r="BA25" s="190">
        <f t="shared" si="38"/>
        <v>4031.2999999999997</v>
      </c>
      <c r="BB25" s="188">
        <f t="shared" si="38"/>
        <v>837.59999999999991</v>
      </c>
      <c r="BC25" s="191">
        <f t="shared" si="38"/>
        <v>4868.8999999999996</v>
      </c>
      <c r="BD25" s="190">
        <f t="shared" si="38"/>
        <v>4000.1</v>
      </c>
      <c r="BE25" s="188">
        <f t="shared" si="38"/>
        <v>777</v>
      </c>
      <c r="BF25" s="191">
        <f t="shared" si="38"/>
        <v>4777.1000000000004</v>
      </c>
      <c r="BG25" s="192">
        <f t="shared" si="38"/>
        <v>3918</v>
      </c>
      <c r="BH25" s="188">
        <f t="shared" si="38"/>
        <v>635</v>
      </c>
      <c r="BI25" s="191">
        <f t="shared" si="38"/>
        <v>4553</v>
      </c>
      <c r="BJ25" s="190">
        <f t="shared" si="38"/>
        <v>3782</v>
      </c>
      <c r="BK25" s="188">
        <f t="shared" si="38"/>
        <v>591</v>
      </c>
      <c r="BL25" s="191">
        <f t="shared" si="38"/>
        <v>4373</v>
      </c>
      <c r="BM25" s="190">
        <f t="shared" si="38"/>
        <v>3840</v>
      </c>
      <c r="BN25" s="188">
        <f t="shared" si="38"/>
        <v>584</v>
      </c>
      <c r="BO25" s="191">
        <f t="shared" si="38"/>
        <v>4424</v>
      </c>
      <c r="BP25" s="190">
        <f t="shared" si="38"/>
        <v>3928</v>
      </c>
      <c r="BQ25" s="188">
        <f t="shared" si="38"/>
        <v>688</v>
      </c>
      <c r="BR25" s="191">
        <f t="shared" si="38"/>
        <v>4616</v>
      </c>
      <c r="BS25" s="190">
        <v>3754</v>
      </c>
      <c r="BT25" s="188">
        <v>650</v>
      </c>
      <c r="BU25" s="191">
        <f>SUM(BS25:BT25)</f>
        <v>4404</v>
      </c>
      <c r="BV25" s="190">
        <v>3901</v>
      </c>
      <c r="BW25" s="188">
        <v>602</v>
      </c>
      <c r="BX25" s="191">
        <v>4503</v>
      </c>
      <c r="BY25" s="190">
        <v>3723</v>
      </c>
      <c r="BZ25" s="188">
        <v>604</v>
      </c>
      <c r="CA25" s="191">
        <v>4327</v>
      </c>
      <c r="CB25" s="190">
        <v>3770</v>
      </c>
      <c r="CC25" s="188">
        <v>576</v>
      </c>
      <c r="CD25" s="191">
        <v>4346</v>
      </c>
      <c r="CE25" s="190">
        <v>3095</v>
      </c>
      <c r="CF25" s="188">
        <v>464</v>
      </c>
      <c r="CG25" s="191">
        <v>3559</v>
      </c>
      <c r="CH25" s="190">
        <v>3168</v>
      </c>
      <c r="CI25" s="188">
        <v>554</v>
      </c>
      <c r="CJ25" s="191">
        <v>3722</v>
      </c>
      <c r="CK25" s="190">
        <v>3554</v>
      </c>
      <c r="CL25" s="188">
        <v>698</v>
      </c>
      <c r="CM25" s="191">
        <v>4252</v>
      </c>
      <c r="CN25" s="190">
        <v>3799</v>
      </c>
      <c r="CO25" s="188">
        <v>817</v>
      </c>
      <c r="CP25" s="191">
        <v>4616</v>
      </c>
      <c r="CQ25" s="190">
        <v>3568</v>
      </c>
      <c r="CR25" s="188">
        <v>825</v>
      </c>
      <c r="CS25" s="191">
        <v>4393</v>
      </c>
      <c r="CT25" s="166"/>
      <c r="CU25" s="166"/>
      <c r="CV25" s="166"/>
      <c r="CW25" s="166"/>
      <c r="CX25" s="166"/>
      <c r="CY25" s="166"/>
      <c r="CZ25" s="166"/>
      <c r="DA25" s="166"/>
      <c r="DB25" s="166"/>
      <c r="DC25" s="166"/>
      <c r="DD25" s="166"/>
      <c r="DE25" s="166"/>
      <c r="DF25" s="166"/>
      <c r="DG25" s="166"/>
      <c r="DH25" s="166"/>
      <c r="DI25" s="166"/>
      <c r="DJ25" s="166"/>
      <c r="DK25" s="166"/>
      <c r="DL25" s="166"/>
      <c r="DM25" s="166"/>
      <c r="DN25" s="166"/>
      <c r="DO25" s="166"/>
      <c r="DP25" s="166"/>
      <c r="DQ25" s="166"/>
      <c r="DR25" s="166"/>
      <c r="DS25" s="166"/>
    </row>
    <row r="26" spans="1:123" s="144" customFormat="1" ht="11.25" x14ac:dyDescent="0.2">
      <c r="A26" s="144" t="s">
        <v>69</v>
      </c>
      <c r="BJ26" s="145"/>
      <c r="BK26" s="145"/>
      <c r="BL26" s="145"/>
      <c r="BM26" s="145"/>
      <c r="BN26" s="145"/>
      <c r="BO26" s="145"/>
      <c r="BP26" s="145"/>
      <c r="BQ26" s="145"/>
      <c r="BR26" s="145"/>
      <c r="BS26" s="145"/>
      <c r="BT26" s="145"/>
      <c r="BU26" s="145"/>
      <c r="BV26" s="145"/>
      <c r="BW26" s="145"/>
      <c r="BX26" s="145"/>
      <c r="BY26" s="145"/>
      <c r="BZ26" s="145"/>
      <c r="CA26" s="145"/>
      <c r="CB26" s="145"/>
      <c r="CC26" s="145"/>
      <c r="CD26" s="145"/>
      <c r="CE26" s="145"/>
      <c r="CF26" s="145"/>
      <c r="CG26" s="145"/>
      <c r="CH26" s="145"/>
      <c r="CI26" s="145"/>
      <c r="CJ26" s="145"/>
      <c r="CK26" s="145"/>
      <c r="CL26" s="145"/>
      <c r="CM26" s="145"/>
      <c r="CN26" s="145"/>
      <c r="CO26" s="145"/>
      <c r="CP26" s="145"/>
      <c r="CQ26" s="145"/>
      <c r="CR26" s="145"/>
      <c r="CS26" s="145"/>
      <c r="CT26" s="145"/>
      <c r="CU26" s="145"/>
      <c r="CV26" s="145"/>
      <c r="CW26" s="145"/>
      <c r="CX26" s="145"/>
      <c r="CY26" s="145"/>
      <c r="CZ26" s="145"/>
      <c r="DA26" s="145"/>
      <c r="DB26" s="145"/>
      <c r="DC26" s="145"/>
      <c r="DD26" s="145"/>
      <c r="DE26" s="145"/>
      <c r="DF26" s="145"/>
      <c r="DG26" s="145"/>
      <c r="DH26" s="145"/>
      <c r="DI26" s="145"/>
      <c r="DJ26" s="145"/>
      <c r="DK26" s="145"/>
      <c r="DL26" s="145"/>
      <c r="DM26" s="145"/>
      <c r="DN26" s="145"/>
      <c r="DO26" s="145"/>
      <c r="DP26" s="145"/>
      <c r="DQ26" s="145"/>
      <c r="DR26" s="145"/>
      <c r="DS26" s="145"/>
    </row>
    <row r="27" spans="1:123" x14ac:dyDescent="0.2">
      <c r="A27" s="146" t="s">
        <v>74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</row>
    <row r="28" spans="1:123" x14ac:dyDescent="0.2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</row>
    <row r="31" spans="1:123" s="167" customFormat="1" ht="15.75" x14ac:dyDescent="0.25">
      <c r="A31" s="168" t="s">
        <v>31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70"/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170"/>
      <c r="BF31" s="170"/>
      <c r="BG31" s="170"/>
      <c r="BH31" s="170"/>
      <c r="BI31" s="170"/>
      <c r="BJ31" s="171"/>
      <c r="BK31" s="166"/>
      <c r="BL31" s="166"/>
      <c r="BM31" s="171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6"/>
      <c r="CG31" s="166"/>
      <c r="CH31" s="166"/>
      <c r="CI31" s="166"/>
      <c r="CJ31" s="166"/>
      <c r="CK31" s="166"/>
      <c r="CL31" s="166"/>
      <c r="CM31" s="166"/>
      <c r="CN31" s="166"/>
      <c r="CO31" s="166"/>
      <c r="CP31" s="166"/>
      <c r="CQ31" s="166"/>
      <c r="CR31" s="166"/>
      <c r="CS31" s="166"/>
      <c r="CT31" s="166"/>
      <c r="CU31" s="166"/>
      <c r="CV31" s="166"/>
      <c r="CW31" s="166"/>
      <c r="CX31" s="166"/>
      <c r="CY31" s="166"/>
      <c r="CZ31" s="166"/>
      <c r="DA31" s="166"/>
      <c r="DB31" s="166"/>
      <c r="DC31" s="166"/>
      <c r="DD31" s="166"/>
      <c r="DE31" s="166"/>
      <c r="DF31" s="166"/>
      <c r="DG31" s="166"/>
      <c r="DH31" s="166"/>
      <c r="DI31" s="166"/>
      <c r="DJ31" s="166"/>
      <c r="DK31" s="166"/>
      <c r="DL31" s="166"/>
      <c r="DM31" s="166"/>
      <c r="DN31" s="166"/>
      <c r="DO31" s="166"/>
      <c r="DP31" s="166"/>
      <c r="DQ31" s="166"/>
      <c r="DR31" s="166"/>
      <c r="DS31" s="166"/>
    </row>
    <row r="32" spans="1:123" x14ac:dyDescent="0.2">
      <c r="A32" s="147" t="s">
        <v>32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</row>
    <row r="33" spans="1:123" s="150" customFormat="1" ht="14.25" x14ac:dyDescent="0.2">
      <c r="B33" s="200">
        <v>2025</v>
      </c>
      <c r="C33" s="201"/>
      <c r="D33" s="202"/>
      <c r="E33" s="200">
        <v>2024</v>
      </c>
      <c r="F33" s="201"/>
      <c r="G33" s="202"/>
      <c r="H33" s="200">
        <v>2023</v>
      </c>
      <c r="I33" s="201"/>
      <c r="J33" s="202"/>
      <c r="K33" s="200">
        <v>2022</v>
      </c>
      <c r="L33" s="201"/>
      <c r="M33" s="202"/>
      <c r="N33" s="200">
        <v>2021</v>
      </c>
      <c r="O33" s="201"/>
      <c r="P33" s="202"/>
      <c r="Q33" s="200">
        <v>2020</v>
      </c>
      <c r="R33" s="201"/>
      <c r="S33" s="202"/>
      <c r="T33" s="200">
        <v>2019</v>
      </c>
      <c r="U33" s="201"/>
      <c r="V33" s="202"/>
      <c r="W33" s="200" t="s">
        <v>73</v>
      </c>
      <c r="X33" s="201"/>
      <c r="Y33" s="202"/>
      <c r="Z33" s="200">
        <v>2017</v>
      </c>
      <c r="AA33" s="201"/>
      <c r="AB33" s="202"/>
      <c r="AC33" s="200">
        <v>2016</v>
      </c>
      <c r="AD33" s="201"/>
      <c r="AE33" s="202"/>
      <c r="AF33" s="200">
        <v>2015</v>
      </c>
      <c r="AG33" s="201"/>
      <c r="AH33" s="202"/>
      <c r="AI33" s="200">
        <v>2014</v>
      </c>
      <c r="AJ33" s="201"/>
      <c r="AK33" s="202"/>
      <c r="AL33" s="200">
        <v>2013</v>
      </c>
      <c r="AM33" s="201"/>
      <c r="AN33" s="202"/>
      <c r="AO33" s="200">
        <v>2012</v>
      </c>
      <c r="AP33" s="201"/>
      <c r="AQ33" s="202"/>
      <c r="AR33" s="200">
        <v>2011</v>
      </c>
      <c r="AS33" s="201"/>
      <c r="AT33" s="202"/>
      <c r="AU33" s="200">
        <v>2010</v>
      </c>
      <c r="AV33" s="201"/>
      <c r="AW33" s="202"/>
      <c r="AX33" s="200">
        <v>2009</v>
      </c>
      <c r="AY33" s="201"/>
      <c r="AZ33" s="202"/>
      <c r="BA33" s="200">
        <v>2008</v>
      </c>
      <c r="BB33" s="201"/>
      <c r="BC33" s="202"/>
      <c r="BD33" s="200">
        <v>2007</v>
      </c>
      <c r="BE33" s="201"/>
      <c r="BF33" s="202"/>
      <c r="BG33" s="200">
        <v>2006</v>
      </c>
      <c r="BH33" s="201"/>
      <c r="BI33" s="202"/>
      <c r="BJ33" s="200">
        <v>2005</v>
      </c>
      <c r="BK33" s="201"/>
      <c r="BL33" s="202"/>
      <c r="BM33" s="200">
        <v>2004</v>
      </c>
      <c r="BN33" s="201"/>
      <c r="BO33" s="202"/>
      <c r="BP33" s="200">
        <v>2003</v>
      </c>
      <c r="BQ33" s="201"/>
      <c r="BR33" s="202"/>
      <c r="BS33" s="200">
        <v>2002</v>
      </c>
      <c r="BT33" s="201"/>
      <c r="BU33" s="202"/>
      <c r="BV33" s="200">
        <v>2001</v>
      </c>
      <c r="BW33" s="201"/>
      <c r="BX33" s="202"/>
      <c r="BY33" s="200">
        <v>2000</v>
      </c>
      <c r="BZ33" s="201"/>
      <c r="CA33" s="202"/>
      <c r="CB33" s="200">
        <v>1999</v>
      </c>
      <c r="CC33" s="201"/>
      <c r="CD33" s="202"/>
      <c r="CE33" s="200" t="s">
        <v>64</v>
      </c>
      <c r="CF33" s="201"/>
      <c r="CG33" s="202"/>
      <c r="CH33" s="200" t="s">
        <v>65</v>
      </c>
      <c r="CI33" s="201"/>
      <c r="CJ33" s="202"/>
      <c r="CK33" s="200" t="s">
        <v>66</v>
      </c>
      <c r="CL33" s="201"/>
      <c r="CM33" s="202"/>
      <c r="CN33" s="200" t="s">
        <v>67</v>
      </c>
      <c r="CO33" s="201"/>
      <c r="CP33" s="202"/>
      <c r="CQ33" s="200" t="s">
        <v>68</v>
      </c>
      <c r="CR33" s="201"/>
      <c r="CS33" s="202"/>
    </row>
    <row r="34" spans="1:123" s="167" customFormat="1" x14ac:dyDescent="0.2">
      <c r="A34" s="172" t="s">
        <v>2</v>
      </c>
      <c r="B34" s="173" t="s">
        <v>3</v>
      </c>
      <c r="C34" s="174" t="s">
        <v>4</v>
      </c>
      <c r="D34" s="175" t="s">
        <v>5</v>
      </c>
      <c r="E34" s="173" t="s">
        <v>3</v>
      </c>
      <c r="F34" s="174" t="s">
        <v>4</v>
      </c>
      <c r="G34" s="175" t="s">
        <v>5</v>
      </c>
      <c r="H34" s="173" t="s">
        <v>3</v>
      </c>
      <c r="I34" s="174" t="s">
        <v>4</v>
      </c>
      <c r="J34" s="175" t="s">
        <v>5</v>
      </c>
      <c r="K34" s="173" t="s">
        <v>3</v>
      </c>
      <c r="L34" s="174" t="s">
        <v>4</v>
      </c>
      <c r="M34" s="175" t="s">
        <v>5</v>
      </c>
      <c r="N34" s="173" t="s">
        <v>3</v>
      </c>
      <c r="O34" s="174" t="s">
        <v>4</v>
      </c>
      <c r="P34" s="175" t="s">
        <v>5</v>
      </c>
      <c r="Q34" s="173" t="s">
        <v>3</v>
      </c>
      <c r="R34" s="174" t="s">
        <v>4</v>
      </c>
      <c r="S34" s="175" t="s">
        <v>5</v>
      </c>
      <c r="T34" s="173" t="s">
        <v>3</v>
      </c>
      <c r="U34" s="174" t="s">
        <v>4</v>
      </c>
      <c r="V34" s="175" t="s">
        <v>5</v>
      </c>
      <c r="W34" s="173" t="s">
        <v>3</v>
      </c>
      <c r="X34" s="174" t="s">
        <v>4</v>
      </c>
      <c r="Y34" s="175" t="s">
        <v>5</v>
      </c>
      <c r="Z34" s="173" t="s">
        <v>3</v>
      </c>
      <c r="AA34" s="174" t="s">
        <v>4</v>
      </c>
      <c r="AB34" s="175" t="s">
        <v>5</v>
      </c>
      <c r="AC34" s="173" t="s">
        <v>3</v>
      </c>
      <c r="AD34" s="174" t="s">
        <v>4</v>
      </c>
      <c r="AE34" s="175" t="s">
        <v>5</v>
      </c>
      <c r="AF34" s="173" t="s">
        <v>3</v>
      </c>
      <c r="AG34" s="174" t="s">
        <v>4</v>
      </c>
      <c r="AH34" s="175" t="s">
        <v>5</v>
      </c>
      <c r="AI34" s="173" t="s">
        <v>3</v>
      </c>
      <c r="AJ34" s="174" t="s">
        <v>4</v>
      </c>
      <c r="AK34" s="175" t="s">
        <v>5</v>
      </c>
      <c r="AL34" s="173" t="s">
        <v>3</v>
      </c>
      <c r="AM34" s="174" t="s">
        <v>4</v>
      </c>
      <c r="AN34" s="175" t="s">
        <v>5</v>
      </c>
      <c r="AO34" s="173" t="s">
        <v>3</v>
      </c>
      <c r="AP34" s="174" t="s">
        <v>4</v>
      </c>
      <c r="AQ34" s="175" t="s">
        <v>5</v>
      </c>
      <c r="AR34" s="173" t="s">
        <v>3</v>
      </c>
      <c r="AS34" s="174" t="s">
        <v>4</v>
      </c>
      <c r="AT34" s="175" t="s">
        <v>5</v>
      </c>
      <c r="AU34" s="176" t="s">
        <v>3</v>
      </c>
      <c r="AV34" s="174" t="s">
        <v>4</v>
      </c>
      <c r="AW34" s="177" t="s">
        <v>5</v>
      </c>
      <c r="AX34" s="176" t="s">
        <v>3</v>
      </c>
      <c r="AY34" s="174" t="s">
        <v>4</v>
      </c>
      <c r="AZ34" s="177" t="s">
        <v>5</v>
      </c>
      <c r="BA34" s="176" t="s">
        <v>3</v>
      </c>
      <c r="BB34" s="174" t="s">
        <v>4</v>
      </c>
      <c r="BC34" s="177" t="s">
        <v>5</v>
      </c>
      <c r="BD34" s="176" t="s">
        <v>3</v>
      </c>
      <c r="BE34" s="174" t="s">
        <v>4</v>
      </c>
      <c r="BF34" s="177" t="s">
        <v>5</v>
      </c>
      <c r="BG34" s="176" t="s">
        <v>3</v>
      </c>
      <c r="BH34" s="174" t="s">
        <v>4</v>
      </c>
      <c r="BI34" s="177" t="s">
        <v>5</v>
      </c>
      <c r="BJ34" s="176" t="s">
        <v>3</v>
      </c>
      <c r="BK34" s="174" t="s">
        <v>4</v>
      </c>
      <c r="BL34" s="177" t="s">
        <v>5</v>
      </c>
      <c r="BM34" s="176" t="s">
        <v>3</v>
      </c>
      <c r="BN34" s="174" t="s">
        <v>4</v>
      </c>
      <c r="BO34" s="177" t="s">
        <v>5</v>
      </c>
      <c r="BP34" s="176" t="s">
        <v>3</v>
      </c>
      <c r="BQ34" s="174" t="s">
        <v>4</v>
      </c>
      <c r="BR34" s="177" t="s">
        <v>5</v>
      </c>
      <c r="BS34" s="176" t="s">
        <v>3</v>
      </c>
      <c r="BT34" s="174" t="s">
        <v>4</v>
      </c>
      <c r="BU34" s="177" t="s">
        <v>5</v>
      </c>
      <c r="BV34" s="176" t="s">
        <v>3</v>
      </c>
      <c r="BW34" s="174" t="s">
        <v>4</v>
      </c>
      <c r="BX34" s="177" t="s">
        <v>5</v>
      </c>
      <c r="BY34" s="176" t="s">
        <v>3</v>
      </c>
      <c r="BZ34" s="174" t="s">
        <v>4</v>
      </c>
      <c r="CA34" s="177" t="s">
        <v>5</v>
      </c>
      <c r="CB34" s="176" t="s">
        <v>3</v>
      </c>
      <c r="CC34" s="174" t="s">
        <v>4</v>
      </c>
      <c r="CD34" s="177" t="s">
        <v>5</v>
      </c>
      <c r="CE34" s="176" t="s">
        <v>3</v>
      </c>
      <c r="CF34" s="174" t="s">
        <v>4</v>
      </c>
      <c r="CG34" s="177" t="s">
        <v>5</v>
      </c>
      <c r="CH34" s="176" t="s">
        <v>3</v>
      </c>
      <c r="CI34" s="174" t="s">
        <v>4</v>
      </c>
      <c r="CJ34" s="177" t="s">
        <v>5</v>
      </c>
      <c r="CK34" s="176" t="s">
        <v>3</v>
      </c>
      <c r="CL34" s="174" t="s">
        <v>4</v>
      </c>
      <c r="CM34" s="177" t="s">
        <v>5</v>
      </c>
      <c r="CN34" s="176" t="s">
        <v>3</v>
      </c>
      <c r="CO34" s="174" t="s">
        <v>4</v>
      </c>
      <c r="CP34" s="177" t="s">
        <v>5</v>
      </c>
      <c r="CQ34" s="176" t="s">
        <v>3</v>
      </c>
      <c r="CR34" s="174" t="s">
        <v>4</v>
      </c>
      <c r="CS34" s="177" t="s">
        <v>5</v>
      </c>
      <c r="CT34" s="166"/>
      <c r="CU34" s="166"/>
      <c r="CV34" s="166"/>
      <c r="CW34" s="166"/>
      <c r="CX34" s="166"/>
      <c r="CY34" s="166"/>
      <c r="CZ34" s="166"/>
      <c r="DA34" s="166"/>
      <c r="DB34" s="166"/>
      <c r="DC34" s="166"/>
      <c r="DD34" s="166"/>
      <c r="DE34" s="166"/>
      <c r="DF34" s="166"/>
      <c r="DG34" s="166"/>
      <c r="DH34" s="166"/>
      <c r="DI34" s="166"/>
      <c r="DJ34" s="166"/>
      <c r="DK34" s="166"/>
      <c r="DL34" s="166"/>
      <c r="DM34" s="166"/>
      <c r="DN34" s="166"/>
      <c r="DO34" s="166"/>
      <c r="DP34" s="166"/>
      <c r="DQ34" s="166"/>
      <c r="DR34" s="166"/>
      <c r="DS34" s="166"/>
    </row>
    <row r="35" spans="1:123" s="185" customFormat="1" x14ac:dyDescent="0.2">
      <c r="A35" s="178" t="s">
        <v>6</v>
      </c>
      <c r="B35" s="179" t="s">
        <v>7</v>
      </c>
      <c r="C35" s="180" t="s">
        <v>8</v>
      </c>
      <c r="D35" s="181" t="s">
        <v>9</v>
      </c>
      <c r="E35" s="179" t="s">
        <v>7</v>
      </c>
      <c r="F35" s="180" t="s">
        <v>8</v>
      </c>
      <c r="G35" s="181" t="s">
        <v>9</v>
      </c>
      <c r="H35" s="179" t="s">
        <v>7</v>
      </c>
      <c r="I35" s="180" t="s">
        <v>8</v>
      </c>
      <c r="J35" s="181" t="s">
        <v>9</v>
      </c>
      <c r="K35" s="179" t="s">
        <v>7</v>
      </c>
      <c r="L35" s="180" t="s">
        <v>8</v>
      </c>
      <c r="M35" s="181" t="s">
        <v>9</v>
      </c>
      <c r="N35" s="179" t="s">
        <v>7</v>
      </c>
      <c r="O35" s="180" t="s">
        <v>8</v>
      </c>
      <c r="P35" s="181" t="s">
        <v>9</v>
      </c>
      <c r="Q35" s="179" t="s">
        <v>7</v>
      </c>
      <c r="R35" s="180" t="s">
        <v>8</v>
      </c>
      <c r="S35" s="181" t="s">
        <v>9</v>
      </c>
      <c r="T35" s="179" t="s">
        <v>7</v>
      </c>
      <c r="U35" s="180" t="s">
        <v>8</v>
      </c>
      <c r="V35" s="181" t="s">
        <v>9</v>
      </c>
      <c r="W35" s="179" t="s">
        <v>7</v>
      </c>
      <c r="X35" s="180" t="s">
        <v>8</v>
      </c>
      <c r="Y35" s="181" t="s">
        <v>9</v>
      </c>
      <c r="Z35" s="179" t="s">
        <v>7</v>
      </c>
      <c r="AA35" s="180" t="s">
        <v>8</v>
      </c>
      <c r="AB35" s="181" t="s">
        <v>9</v>
      </c>
      <c r="AC35" s="179" t="s">
        <v>7</v>
      </c>
      <c r="AD35" s="180" t="s">
        <v>8</v>
      </c>
      <c r="AE35" s="181" t="s">
        <v>9</v>
      </c>
      <c r="AF35" s="179" t="s">
        <v>7</v>
      </c>
      <c r="AG35" s="180" t="s">
        <v>8</v>
      </c>
      <c r="AH35" s="181" t="s">
        <v>9</v>
      </c>
      <c r="AI35" s="179" t="s">
        <v>7</v>
      </c>
      <c r="AJ35" s="180" t="s">
        <v>8</v>
      </c>
      <c r="AK35" s="181" t="s">
        <v>9</v>
      </c>
      <c r="AL35" s="179" t="s">
        <v>7</v>
      </c>
      <c r="AM35" s="180" t="s">
        <v>8</v>
      </c>
      <c r="AN35" s="181" t="s">
        <v>9</v>
      </c>
      <c r="AO35" s="179" t="s">
        <v>7</v>
      </c>
      <c r="AP35" s="180" t="s">
        <v>8</v>
      </c>
      <c r="AQ35" s="181" t="s">
        <v>9</v>
      </c>
      <c r="AR35" s="179" t="s">
        <v>7</v>
      </c>
      <c r="AS35" s="180" t="s">
        <v>8</v>
      </c>
      <c r="AT35" s="181" t="s">
        <v>9</v>
      </c>
      <c r="AU35" s="182" t="s">
        <v>7</v>
      </c>
      <c r="AV35" s="180" t="s">
        <v>8</v>
      </c>
      <c r="AW35" s="183" t="s">
        <v>9</v>
      </c>
      <c r="AX35" s="182" t="s">
        <v>7</v>
      </c>
      <c r="AY35" s="180" t="s">
        <v>8</v>
      </c>
      <c r="AZ35" s="183" t="s">
        <v>9</v>
      </c>
      <c r="BA35" s="182" t="s">
        <v>7</v>
      </c>
      <c r="BB35" s="180" t="s">
        <v>8</v>
      </c>
      <c r="BC35" s="183" t="s">
        <v>9</v>
      </c>
      <c r="BD35" s="182" t="s">
        <v>7</v>
      </c>
      <c r="BE35" s="180" t="s">
        <v>8</v>
      </c>
      <c r="BF35" s="183" t="s">
        <v>9</v>
      </c>
      <c r="BG35" s="182" t="s">
        <v>7</v>
      </c>
      <c r="BH35" s="180" t="s">
        <v>8</v>
      </c>
      <c r="BI35" s="183" t="s">
        <v>9</v>
      </c>
      <c r="BJ35" s="182" t="s">
        <v>7</v>
      </c>
      <c r="BK35" s="180" t="s">
        <v>8</v>
      </c>
      <c r="BL35" s="183" t="s">
        <v>9</v>
      </c>
      <c r="BM35" s="182" t="s">
        <v>7</v>
      </c>
      <c r="BN35" s="180" t="s">
        <v>8</v>
      </c>
      <c r="BO35" s="183" t="s">
        <v>9</v>
      </c>
      <c r="BP35" s="182" t="s">
        <v>7</v>
      </c>
      <c r="BQ35" s="180" t="s">
        <v>8</v>
      </c>
      <c r="BR35" s="183" t="s">
        <v>9</v>
      </c>
      <c r="BS35" s="182" t="s">
        <v>7</v>
      </c>
      <c r="BT35" s="180" t="s">
        <v>8</v>
      </c>
      <c r="BU35" s="183" t="s">
        <v>9</v>
      </c>
      <c r="BV35" s="182" t="s">
        <v>7</v>
      </c>
      <c r="BW35" s="180" t="s">
        <v>8</v>
      </c>
      <c r="BX35" s="183" t="s">
        <v>9</v>
      </c>
      <c r="BY35" s="182" t="s">
        <v>7</v>
      </c>
      <c r="BZ35" s="180" t="s">
        <v>8</v>
      </c>
      <c r="CA35" s="183" t="s">
        <v>9</v>
      </c>
      <c r="CB35" s="182" t="s">
        <v>7</v>
      </c>
      <c r="CC35" s="180" t="s">
        <v>8</v>
      </c>
      <c r="CD35" s="183" t="s">
        <v>9</v>
      </c>
      <c r="CE35" s="182" t="s">
        <v>7</v>
      </c>
      <c r="CF35" s="180" t="s">
        <v>8</v>
      </c>
      <c r="CG35" s="183" t="s">
        <v>9</v>
      </c>
      <c r="CH35" s="182" t="s">
        <v>7</v>
      </c>
      <c r="CI35" s="180" t="s">
        <v>8</v>
      </c>
      <c r="CJ35" s="183" t="s">
        <v>9</v>
      </c>
      <c r="CK35" s="182" t="s">
        <v>7</v>
      </c>
      <c r="CL35" s="180" t="s">
        <v>8</v>
      </c>
      <c r="CM35" s="183" t="s">
        <v>9</v>
      </c>
      <c r="CN35" s="182" t="s">
        <v>7</v>
      </c>
      <c r="CO35" s="180" t="s">
        <v>8</v>
      </c>
      <c r="CP35" s="183" t="s">
        <v>9</v>
      </c>
      <c r="CQ35" s="182" t="s">
        <v>7</v>
      </c>
      <c r="CR35" s="180" t="s">
        <v>8</v>
      </c>
      <c r="CS35" s="183" t="s">
        <v>9</v>
      </c>
      <c r="CT35" s="184"/>
      <c r="CU35" s="184"/>
      <c r="CV35" s="184"/>
      <c r="CW35" s="184"/>
      <c r="CX35" s="184"/>
      <c r="CY35" s="184"/>
      <c r="CZ35" s="184"/>
      <c r="DA35" s="184"/>
      <c r="DB35" s="184"/>
      <c r="DC35" s="184"/>
      <c r="DD35" s="184"/>
      <c r="DE35" s="184"/>
      <c r="DF35" s="184"/>
      <c r="DG35" s="184"/>
      <c r="DH35" s="184"/>
      <c r="DI35" s="184"/>
      <c r="DJ35" s="184"/>
      <c r="DK35" s="184"/>
      <c r="DL35" s="184"/>
      <c r="DM35" s="184"/>
      <c r="DN35" s="184"/>
      <c r="DO35" s="184"/>
      <c r="DP35" s="184"/>
      <c r="DQ35" s="184"/>
      <c r="DR35" s="184"/>
      <c r="DS35" s="184"/>
    </row>
    <row r="36" spans="1:123" x14ac:dyDescent="0.2">
      <c r="A36" s="152" t="s">
        <v>71</v>
      </c>
      <c r="B36" s="195" t="s">
        <v>78</v>
      </c>
      <c r="C36" s="196" t="s">
        <v>78</v>
      </c>
      <c r="D36" s="197" t="s">
        <v>78</v>
      </c>
      <c r="E36" s="195" t="s">
        <v>78</v>
      </c>
      <c r="F36" s="196" t="s">
        <v>78</v>
      </c>
      <c r="G36" s="197" t="s">
        <v>78</v>
      </c>
      <c r="H36" s="195" t="s">
        <v>78</v>
      </c>
      <c r="I36" s="196" t="s">
        <v>78</v>
      </c>
      <c r="J36" s="197" t="s">
        <v>78</v>
      </c>
      <c r="K36" s="153">
        <v>2124858</v>
      </c>
      <c r="L36" s="154">
        <v>426119</v>
      </c>
      <c r="M36" s="151">
        <f>SUM(K36:L36)</f>
        <v>2550977</v>
      </c>
      <c r="N36" s="153">
        <v>2152050</v>
      </c>
      <c r="O36" s="154">
        <v>424432</v>
      </c>
      <c r="P36" s="151">
        <f>SUM(N36:O36)</f>
        <v>2576482</v>
      </c>
      <c r="Q36" s="153">
        <v>2075569</v>
      </c>
      <c r="R36" s="154">
        <v>331585</v>
      </c>
      <c r="S36" s="151">
        <f>SUM(Q36:R36)</f>
        <v>2407154</v>
      </c>
      <c r="T36" s="195" t="s">
        <v>78</v>
      </c>
      <c r="U36" s="196" t="s">
        <v>78</v>
      </c>
      <c r="V36" s="197" t="s">
        <v>78</v>
      </c>
      <c r="W36" s="195" t="s">
        <v>78</v>
      </c>
      <c r="X36" s="196" t="s">
        <v>78</v>
      </c>
      <c r="Y36" s="197" t="s">
        <v>78</v>
      </c>
      <c r="Z36" s="195" t="s">
        <v>78</v>
      </c>
      <c r="AA36" s="196" t="s">
        <v>78</v>
      </c>
      <c r="AB36" s="197" t="s">
        <v>78</v>
      </c>
      <c r="AC36" s="195" t="s">
        <v>78</v>
      </c>
      <c r="AD36" s="196" t="s">
        <v>78</v>
      </c>
      <c r="AE36" s="197" t="s">
        <v>78</v>
      </c>
      <c r="AF36" s="195" t="s">
        <v>78</v>
      </c>
      <c r="AG36" s="196" t="s">
        <v>78</v>
      </c>
      <c r="AH36" s="197" t="s">
        <v>78</v>
      </c>
      <c r="AI36" s="195" t="s">
        <v>78</v>
      </c>
      <c r="AJ36" s="196" t="s">
        <v>78</v>
      </c>
      <c r="AK36" s="197" t="s">
        <v>78</v>
      </c>
      <c r="AL36" s="195" t="s">
        <v>78</v>
      </c>
      <c r="AM36" s="196" t="s">
        <v>78</v>
      </c>
      <c r="AN36" s="197" t="s">
        <v>78</v>
      </c>
      <c r="AO36" s="195" t="s">
        <v>78</v>
      </c>
      <c r="AP36" s="196" t="s">
        <v>78</v>
      </c>
      <c r="AQ36" s="197" t="s">
        <v>78</v>
      </c>
      <c r="AR36" s="195" t="s">
        <v>78</v>
      </c>
      <c r="AS36" s="196" t="s">
        <v>78</v>
      </c>
      <c r="AT36" s="197" t="s">
        <v>78</v>
      </c>
      <c r="AU36" s="195" t="s">
        <v>78</v>
      </c>
      <c r="AV36" s="196" t="s">
        <v>78</v>
      </c>
      <c r="AW36" s="197" t="s">
        <v>78</v>
      </c>
      <c r="AX36" s="195" t="s">
        <v>78</v>
      </c>
      <c r="AY36" s="196" t="s">
        <v>78</v>
      </c>
      <c r="AZ36" s="197" t="s">
        <v>78</v>
      </c>
      <c r="BA36" s="195" t="s">
        <v>78</v>
      </c>
      <c r="BB36" s="196" t="s">
        <v>78</v>
      </c>
      <c r="BC36" s="197" t="s">
        <v>78</v>
      </c>
      <c r="BD36" s="195" t="s">
        <v>78</v>
      </c>
      <c r="BE36" s="196" t="s">
        <v>78</v>
      </c>
      <c r="BF36" s="197" t="s">
        <v>78</v>
      </c>
      <c r="BG36" s="195" t="s">
        <v>78</v>
      </c>
      <c r="BH36" s="196" t="s">
        <v>78</v>
      </c>
      <c r="BI36" s="197" t="s">
        <v>78</v>
      </c>
      <c r="BJ36" s="195" t="s">
        <v>78</v>
      </c>
      <c r="BK36" s="196" t="s">
        <v>78</v>
      </c>
      <c r="BL36" s="197" t="s">
        <v>78</v>
      </c>
      <c r="BM36" s="195" t="s">
        <v>78</v>
      </c>
      <c r="BN36" s="196" t="s">
        <v>78</v>
      </c>
      <c r="BO36" s="197" t="s">
        <v>78</v>
      </c>
      <c r="BP36" s="195" t="s">
        <v>78</v>
      </c>
      <c r="BQ36" s="196" t="s">
        <v>78</v>
      </c>
      <c r="BR36" s="197" t="s">
        <v>78</v>
      </c>
      <c r="BS36" s="195" t="s">
        <v>78</v>
      </c>
      <c r="BT36" s="196" t="s">
        <v>78</v>
      </c>
      <c r="BU36" s="197" t="s">
        <v>78</v>
      </c>
      <c r="BV36" s="195" t="s">
        <v>78</v>
      </c>
      <c r="BW36" s="196" t="s">
        <v>78</v>
      </c>
      <c r="BX36" s="197" t="s">
        <v>78</v>
      </c>
      <c r="BY36" s="195" t="s">
        <v>78</v>
      </c>
      <c r="BZ36" s="196" t="s">
        <v>78</v>
      </c>
      <c r="CA36" s="197" t="s">
        <v>78</v>
      </c>
      <c r="CB36" s="195" t="s">
        <v>78</v>
      </c>
      <c r="CC36" s="196" t="s">
        <v>78</v>
      </c>
      <c r="CD36" s="197" t="s">
        <v>78</v>
      </c>
      <c r="CE36" s="195" t="s">
        <v>78</v>
      </c>
      <c r="CF36" s="196" t="s">
        <v>78</v>
      </c>
      <c r="CG36" s="197" t="s">
        <v>78</v>
      </c>
      <c r="CH36" s="195" t="s">
        <v>78</v>
      </c>
      <c r="CI36" s="196" t="s">
        <v>78</v>
      </c>
      <c r="CJ36" s="197" t="s">
        <v>78</v>
      </c>
      <c r="CK36" s="195" t="s">
        <v>78</v>
      </c>
      <c r="CL36" s="196" t="s">
        <v>78</v>
      </c>
      <c r="CM36" s="197" t="s">
        <v>78</v>
      </c>
      <c r="CN36" s="195" t="s">
        <v>78</v>
      </c>
      <c r="CO36" s="196" t="s">
        <v>78</v>
      </c>
      <c r="CP36" s="197" t="s">
        <v>78</v>
      </c>
      <c r="CQ36" s="195" t="s">
        <v>78</v>
      </c>
      <c r="CR36" s="196" t="s">
        <v>78</v>
      </c>
      <c r="CS36" s="199" t="s">
        <v>78</v>
      </c>
    </row>
    <row r="37" spans="1:123" x14ac:dyDescent="0.2">
      <c r="A37" s="152" t="s">
        <v>76</v>
      </c>
      <c r="B37" s="153">
        <v>749887</v>
      </c>
      <c r="C37" s="154">
        <v>169631</v>
      </c>
      <c r="D37" s="151">
        <f t="shared" ref="D37:D38" si="39">SUM(B37:C37)</f>
        <v>919518</v>
      </c>
      <c r="E37" s="153">
        <v>818736</v>
      </c>
      <c r="F37" s="154">
        <v>137765</v>
      </c>
      <c r="G37" s="151">
        <f t="shared" ref="G37:G38" si="40">SUM(E37:F37)</f>
        <v>956501</v>
      </c>
      <c r="H37" s="153">
        <v>834270</v>
      </c>
      <c r="I37" s="154">
        <v>153389</v>
      </c>
      <c r="J37" s="151">
        <f t="shared" ref="J37:J38" si="41">SUM(H37:I37)</f>
        <v>987659</v>
      </c>
      <c r="K37" s="195" t="s">
        <v>78</v>
      </c>
      <c r="L37" s="196" t="s">
        <v>78</v>
      </c>
      <c r="M37" s="197" t="s">
        <v>78</v>
      </c>
      <c r="N37" s="195" t="s">
        <v>78</v>
      </c>
      <c r="O37" s="196" t="s">
        <v>78</v>
      </c>
      <c r="P37" s="197" t="s">
        <v>78</v>
      </c>
      <c r="Q37" s="195" t="s">
        <v>78</v>
      </c>
      <c r="R37" s="196" t="s">
        <v>78</v>
      </c>
      <c r="S37" s="197" t="s">
        <v>78</v>
      </c>
      <c r="T37" s="153">
        <v>991045</v>
      </c>
      <c r="U37" s="154">
        <v>192577</v>
      </c>
      <c r="V37" s="151">
        <v>1183622</v>
      </c>
      <c r="W37" s="153">
        <v>740618</v>
      </c>
      <c r="X37" s="154">
        <v>124308</v>
      </c>
      <c r="Y37" s="151">
        <v>864926</v>
      </c>
      <c r="Z37" s="153">
        <v>703048</v>
      </c>
      <c r="AA37" s="154">
        <v>90996</v>
      </c>
      <c r="AB37" s="151">
        <v>794044</v>
      </c>
      <c r="AC37" s="153">
        <v>756471</v>
      </c>
      <c r="AD37" s="154">
        <v>102675</v>
      </c>
      <c r="AE37" s="151">
        <v>859146</v>
      </c>
      <c r="AF37" s="153">
        <v>570798</v>
      </c>
      <c r="AG37" s="154">
        <v>72306</v>
      </c>
      <c r="AH37" s="151">
        <v>643104</v>
      </c>
      <c r="AI37" s="153">
        <v>647155</v>
      </c>
      <c r="AJ37" s="154">
        <v>120136</v>
      </c>
      <c r="AK37" s="151">
        <v>767291</v>
      </c>
      <c r="AL37" s="153">
        <v>591237</v>
      </c>
      <c r="AM37" s="154">
        <v>72319</v>
      </c>
      <c r="AN37" s="151">
        <v>663556</v>
      </c>
      <c r="AO37" s="153">
        <v>497465</v>
      </c>
      <c r="AP37" s="154">
        <v>55088</v>
      </c>
      <c r="AQ37" s="151">
        <v>552553</v>
      </c>
      <c r="AR37" s="153">
        <v>468182</v>
      </c>
      <c r="AS37" s="154">
        <v>51353</v>
      </c>
      <c r="AT37" s="151">
        <v>519535</v>
      </c>
      <c r="AU37" s="153">
        <v>398520</v>
      </c>
      <c r="AV37" s="154">
        <v>28684</v>
      </c>
      <c r="AW37" s="151">
        <v>427204</v>
      </c>
      <c r="AX37" s="153">
        <v>325181</v>
      </c>
      <c r="AY37" s="154">
        <v>24959</v>
      </c>
      <c r="AZ37" s="151">
        <v>350140</v>
      </c>
      <c r="BA37" s="153">
        <v>315134</v>
      </c>
      <c r="BB37" s="154">
        <v>45073</v>
      </c>
      <c r="BC37" s="151">
        <v>360207</v>
      </c>
      <c r="BD37" s="153">
        <v>267455</v>
      </c>
      <c r="BE37" s="154">
        <v>21241</v>
      </c>
      <c r="BF37" s="151">
        <v>288696</v>
      </c>
      <c r="BG37" s="153">
        <v>220117</v>
      </c>
      <c r="BH37" s="154">
        <v>15316</v>
      </c>
      <c r="BI37" s="151">
        <v>235433</v>
      </c>
      <c r="BJ37" s="153">
        <v>214482</v>
      </c>
      <c r="BK37" s="154">
        <v>12533</v>
      </c>
      <c r="BL37" s="151">
        <v>227015</v>
      </c>
      <c r="BM37" s="153">
        <v>200149</v>
      </c>
      <c r="BN37" s="154">
        <v>9895</v>
      </c>
      <c r="BO37" s="151">
        <v>210044</v>
      </c>
      <c r="BP37" s="153">
        <v>283491</v>
      </c>
      <c r="BQ37" s="154">
        <v>11607</v>
      </c>
      <c r="BR37" s="151">
        <v>295098</v>
      </c>
      <c r="BS37" s="153">
        <v>368821</v>
      </c>
      <c r="BT37" s="154">
        <v>16721</v>
      </c>
      <c r="BU37" s="151">
        <v>385542</v>
      </c>
      <c r="BV37" s="153">
        <v>272924</v>
      </c>
      <c r="BW37" s="154">
        <v>27300</v>
      </c>
      <c r="BX37" s="151">
        <v>300224</v>
      </c>
      <c r="BY37" s="153">
        <v>233635</v>
      </c>
      <c r="BZ37" s="154">
        <v>20845</v>
      </c>
      <c r="CA37" s="151">
        <v>254480</v>
      </c>
      <c r="CB37" s="153">
        <v>213691</v>
      </c>
      <c r="CC37" s="154">
        <v>5685</v>
      </c>
      <c r="CD37" s="151">
        <v>219376</v>
      </c>
      <c r="CE37" s="153">
        <v>175426</v>
      </c>
      <c r="CF37" s="154">
        <v>10161</v>
      </c>
      <c r="CG37" s="151">
        <v>185587</v>
      </c>
      <c r="CH37" s="153">
        <v>155651</v>
      </c>
      <c r="CI37" s="154">
        <v>9790</v>
      </c>
      <c r="CJ37" s="151">
        <v>165441</v>
      </c>
      <c r="CK37" s="153">
        <v>136824</v>
      </c>
      <c r="CL37" s="154">
        <v>22341</v>
      </c>
      <c r="CM37" s="151">
        <v>159165</v>
      </c>
      <c r="CN37" s="153">
        <v>108746</v>
      </c>
      <c r="CO37" s="154">
        <v>12468</v>
      </c>
      <c r="CP37" s="151">
        <v>121214</v>
      </c>
      <c r="CQ37" s="153">
        <v>108548</v>
      </c>
      <c r="CR37" s="154">
        <v>12460</v>
      </c>
      <c r="CS37" s="198">
        <v>121008</v>
      </c>
    </row>
    <row r="38" spans="1:123" x14ac:dyDescent="0.2">
      <c r="A38" s="152" t="s">
        <v>77</v>
      </c>
      <c r="B38" s="153">
        <v>1647217</v>
      </c>
      <c r="C38" s="154">
        <v>425986</v>
      </c>
      <c r="D38" s="151">
        <f t="shared" si="39"/>
        <v>2073203</v>
      </c>
      <c r="E38" s="153">
        <v>1529846</v>
      </c>
      <c r="F38" s="154">
        <v>358738</v>
      </c>
      <c r="G38" s="151">
        <f t="shared" si="40"/>
        <v>1888584</v>
      </c>
      <c r="H38" s="153">
        <v>1292210</v>
      </c>
      <c r="I38" s="154">
        <v>283456</v>
      </c>
      <c r="J38" s="151">
        <f t="shared" si="41"/>
        <v>1575666</v>
      </c>
      <c r="K38" s="195" t="s">
        <v>78</v>
      </c>
      <c r="L38" s="196" t="s">
        <v>78</v>
      </c>
      <c r="M38" s="197" t="s">
        <v>78</v>
      </c>
      <c r="N38" s="195" t="s">
        <v>78</v>
      </c>
      <c r="O38" s="196" t="s">
        <v>78</v>
      </c>
      <c r="P38" s="197" t="s">
        <v>78</v>
      </c>
      <c r="Q38" s="195" t="s">
        <v>78</v>
      </c>
      <c r="R38" s="196" t="s">
        <v>78</v>
      </c>
      <c r="S38" s="197" t="s">
        <v>78</v>
      </c>
      <c r="T38" s="153">
        <v>1137415</v>
      </c>
      <c r="U38" s="154">
        <v>179356</v>
      </c>
      <c r="V38" s="151">
        <v>1316771</v>
      </c>
      <c r="W38" s="153">
        <v>1074248</v>
      </c>
      <c r="X38" s="154">
        <v>164161</v>
      </c>
      <c r="Y38" s="151">
        <v>1238409</v>
      </c>
      <c r="Z38" s="153">
        <v>1062594</v>
      </c>
      <c r="AA38" s="154">
        <v>150597</v>
      </c>
      <c r="AB38" s="151">
        <v>1213191</v>
      </c>
      <c r="AC38" s="153">
        <v>903091</v>
      </c>
      <c r="AD38" s="154">
        <v>115200</v>
      </c>
      <c r="AE38" s="151">
        <v>1018291</v>
      </c>
      <c r="AF38" s="153">
        <v>869653</v>
      </c>
      <c r="AG38" s="154">
        <v>107970</v>
      </c>
      <c r="AH38" s="151">
        <v>977623</v>
      </c>
      <c r="AI38" s="153">
        <v>750498</v>
      </c>
      <c r="AJ38" s="154">
        <v>87529</v>
      </c>
      <c r="AK38" s="151">
        <v>838027</v>
      </c>
      <c r="AL38" s="153">
        <v>785495</v>
      </c>
      <c r="AM38" s="154">
        <v>78233</v>
      </c>
      <c r="AN38" s="151">
        <v>863728</v>
      </c>
      <c r="AO38" s="153">
        <v>689194</v>
      </c>
      <c r="AP38" s="154">
        <v>68017</v>
      </c>
      <c r="AQ38" s="151">
        <v>757211</v>
      </c>
      <c r="AR38" s="153">
        <v>607925</v>
      </c>
      <c r="AS38" s="154">
        <v>64879</v>
      </c>
      <c r="AT38" s="151">
        <v>672804</v>
      </c>
      <c r="AU38" s="153">
        <v>637095</v>
      </c>
      <c r="AV38" s="154">
        <v>54714</v>
      </c>
      <c r="AW38" s="151">
        <v>691809</v>
      </c>
      <c r="AX38" s="153">
        <v>606163</v>
      </c>
      <c r="AY38" s="154">
        <v>57821</v>
      </c>
      <c r="AZ38" s="151">
        <v>663984</v>
      </c>
      <c r="BA38" s="153">
        <v>521467</v>
      </c>
      <c r="BB38" s="154">
        <v>33644</v>
      </c>
      <c r="BC38" s="151">
        <v>555111</v>
      </c>
      <c r="BD38" s="153">
        <v>547428</v>
      </c>
      <c r="BE38" s="154">
        <v>52701</v>
      </c>
      <c r="BF38" s="151">
        <v>600129</v>
      </c>
      <c r="BG38" s="153">
        <v>471968</v>
      </c>
      <c r="BH38" s="154">
        <v>44694</v>
      </c>
      <c r="BI38" s="151">
        <v>516662</v>
      </c>
      <c r="BJ38" s="153">
        <v>380702</v>
      </c>
      <c r="BK38" s="154">
        <v>19660</v>
      </c>
      <c r="BL38" s="151">
        <v>400362</v>
      </c>
      <c r="BM38" s="153">
        <v>412456</v>
      </c>
      <c r="BN38" s="154">
        <v>38152</v>
      </c>
      <c r="BO38" s="151">
        <v>450608</v>
      </c>
      <c r="BP38" s="153">
        <v>447108</v>
      </c>
      <c r="BQ38" s="154">
        <v>32631</v>
      </c>
      <c r="BR38" s="151">
        <v>479739</v>
      </c>
      <c r="BS38" s="153">
        <v>474901</v>
      </c>
      <c r="BT38" s="154">
        <v>40108</v>
      </c>
      <c r="BU38" s="151">
        <v>515009</v>
      </c>
      <c r="BV38" s="153">
        <v>434406</v>
      </c>
      <c r="BW38" s="154">
        <v>34974</v>
      </c>
      <c r="BX38" s="151">
        <v>469380</v>
      </c>
      <c r="BY38" s="153">
        <v>452410</v>
      </c>
      <c r="BZ38" s="154">
        <v>36637</v>
      </c>
      <c r="CA38" s="151">
        <v>489047</v>
      </c>
      <c r="CB38" s="153">
        <v>498473</v>
      </c>
      <c r="CC38" s="154">
        <v>35125</v>
      </c>
      <c r="CD38" s="151">
        <v>533598</v>
      </c>
      <c r="CE38" s="153">
        <v>386832</v>
      </c>
      <c r="CF38" s="154">
        <v>32534</v>
      </c>
      <c r="CG38" s="151">
        <v>419366</v>
      </c>
      <c r="CH38" s="153">
        <v>420859</v>
      </c>
      <c r="CI38" s="154">
        <v>38393</v>
      </c>
      <c r="CJ38" s="151">
        <v>459252</v>
      </c>
      <c r="CK38" s="153">
        <v>429595</v>
      </c>
      <c r="CL38" s="154">
        <v>43075</v>
      </c>
      <c r="CM38" s="151">
        <v>472670</v>
      </c>
      <c r="CN38" s="153">
        <v>431595</v>
      </c>
      <c r="CO38" s="154">
        <v>58208</v>
      </c>
      <c r="CP38" s="151">
        <v>489803</v>
      </c>
      <c r="CQ38" s="153">
        <v>407534</v>
      </c>
      <c r="CR38" s="154">
        <v>42020</v>
      </c>
      <c r="CS38" s="198">
        <v>449554</v>
      </c>
    </row>
    <row r="39" spans="1:123" x14ac:dyDescent="0.2">
      <c r="A39" s="152" t="s">
        <v>10</v>
      </c>
      <c r="B39" s="153">
        <v>2758117</v>
      </c>
      <c r="C39" s="154">
        <v>898521</v>
      </c>
      <c r="D39" s="151">
        <f>SUM(B39:C39)</f>
        <v>3656638</v>
      </c>
      <c r="E39" s="153">
        <v>2403044</v>
      </c>
      <c r="F39" s="154">
        <v>813182</v>
      </c>
      <c r="G39" s="151">
        <f>SUM(E39:F39)</f>
        <v>3216226</v>
      </c>
      <c r="H39" s="153">
        <v>2083233</v>
      </c>
      <c r="I39" s="154">
        <v>580736</v>
      </c>
      <c r="J39" s="151">
        <f>SUM(H39:I39)</f>
        <v>2663969</v>
      </c>
      <c r="K39" s="153">
        <v>2222845</v>
      </c>
      <c r="L39" s="154">
        <v>615293</v>
      </c>
      <c r="M39" s="151">
        <f>SUM(K39:L39)</f>
        <v>2838138</v>
      </c>
      <c r="N39" s="153">
        <v>2358502</v>
      </c>
      <c r="O39" s="154">
        <v>612590</v>
      </c>
      <c r="P39" s="151">
        <f>SUM(N39:O39)</f>
        <v>2971092</v>
      </c>
      <c r="Q39" s="153">
        <v>2124139</v>
      </c>
      <c r="R39" s="154">
        <v>415171</v>
      </c>
      <c r="S39" s="151">
        <f>SUM(Q39:R39)</f>
        <v>2539310</v>
      </c>
      <c r="T39" s="153">
        <v>1960923</v>
      </c>
      <c r="U39" s="154">
        <v>358661</v>
      </c>
      <c r="V39" s="151">
        <f>SUM(T39:U39)</f>
        <v>2319584</v>
      </c>
      <c r="W39" s="153">
        <v>1885439</v>
      </c>
      <c r="X39" s="154">
        <v>316149</v>
      </c>
      <c r="Y39" s="151">
        <f>SUM(W39:X39)</f>
        <v>2201588</v>
      </c>
      <c r="Z39" s="153">
        <v>1704539</v>
      </c>
      <c r="AA39" s="154">
        <v>297012</v>
      </c>
      <c r="AB39" s="151">
        <f>SUM(Z39:AA39)</f>
        <v>2001551</v>
      </c>
      <c r="AC39" s="153">
        <v>1474481</v>
      </c>
      <c r="AD39" s="154">
        <v>242832</v>
      </c>
      <c r="AE39" s="151">
        <f>SUM(AC39:AD39)</f>
        <v>1717313</v>
      </c>
      <c r="AF39" s="153">
        <v>1313150</v>
      </c>
      <c r="AG39" s="154">
        <v>186673</v>
      </c>
      <c r="AH39" s="151">
        <f>SUM(AF39:AG39)</f>
        <v>1499823</v>
      </c>
      <c r="AI39" s="153">
        <v>1187650</v>
      </c>
      <c r="AJ39" s="154">
        <v>154102</v>
      </c>
      <c r="AK39" s="151">
        <f>SUM(AI39:AJ39)</f>
        <v>1341752</v>
      </c>
      <c r="AL39" s="153">
        <v>1285944</v>
      </c>
      <c r="AM39" s="154">
        <v>154435</v>
      </c>
      <c r="AN39" s="151">
        <f>SUM(AL39:AM39)</f>
        <v>1440379</v>
      </c>
      <c r="AO39" s="153">
        <v>1318595</v>
      </c>
      <c r="AP39" s="154">
        <v>167549</v>
      </c>
      <c r="AQ39" s="151">
        <f>SUM(AO39:AP39)</f>
        <v>1486144</v>
      </c>
      <c r="AR39" s="153">
        <v>1240851</v>
      </c>
      <c r="AS39" s="154">
        <v>155988</v>
      </c>
      <c r="AT39" s="151">
        <f>SUM(AR39:AS39)</f>
        <v>1396839</v>
      </c>
      <c r="AU39" s="153">
        <v>1277063</v>
      </c>
      <c r="AV39" s="154">
        <v>154080</v>
      </c>
      <c r="AW39" s="151">
        <f>SUM(AU39:AV39)</f>
        <v>1431143</v>
      </c>
      <c r="AX39" s="155">
        <v>1173836</v>
      </c>
      <c r="AY39" s="154">
        <v>143025</v>
      </c>
      <c r="AZ39" s="151">
        <f>SUM(AX39:AY39)</f>
        <v>1316861</v>
      </c>
      <c r="BA39" s="155">
        <v>1088035</v>
      </c>
      <c r="BB39" s="154">
        <v>201338</v>
      </c>
      <c r="BC39" s="151">
        <f>SUM(BA39:BB39)</f>
        <v>1289373</v>
      </c>
      <c r="BD39" s="155">
        <v>975307</v>
      </c>
      <c r="BE39" s="154">
        <v>113017</v>
      </c>
      <c r="BF39" s="151">
        <f>SUM(BD39:BE39)</f>
        <v>1088324</v>
      </c>
      <c r="BG39" s="155">
        <v>1045693</v>
      </c>
      <c r="BH39" s="154">
        <v>131373</v>
      </c>
      <c r="BI39" s="151">
        <f>SUM(BG39:BH39)</f>
        <v>1177066</v>
      </c>
      <c r="BJ39" s="155">
        <v>813385</v>
      </c>
      <c r="BK39" s="154">
        <v>87265</v>
      </c>
      <c r="BL39" s="151">
        <f>SUM(BJ39:BK39)</f>
        <v>900650</v>
      </c>
      <c r="BM39" s="155">
        <v>834202</v>
      </c>
      <c r="BN39" s="154">
        <v>103946</v>
      </c>
      <c r="BO39" s="151">
        <f>SUM(BM39:BN39)</f>
        <v>938148</v>
      </c>
      <c r="BP39" s="155">
        <v>915489</v>
      </c>
      <c r="BQ39" s="154">
        <v>120497</v>
      </c>
      <c r="BR39" s="151">
        <f>SUM(BP39:BQ39)</f>
        <v>1035986</v>
      </c>
      <c r="BS39" s="155">
        <v>878928</v>
      </c>
      <c r="BT39" s="154">
        <v>86746</v>
      </c>
      <c r="BU39" s="151">
        <f>SUM(BS39:BT39)</f>
        <v>965674</v>
      </c>
      <c r="BV39" s="155">
        <v>835831</v>
      </c>
      <c r="BW39" s="154">
        <v>95069</v>
      </c>
      <c r="BX39" s="151">
        <f>SUM(BV39:BW39)</f>
        <v>930900</v>
      </c>
      <c r="BY39" s="155">
        <v>787501</v>
      </c>
      <c r="BZ39" s="154">
        <v>82431</v>
      </c>
      <c r="CA39" s="151">
        <f>SUM(BY39:BZ39)</f>
        <v>869932</v>
      </c>
      <c r="CB39" s="155">
        <v>834438</v>
      </c>
      <c r="CC39" s="154">
        <v>74337</v>
      </c>
      <c r="CD39" s="151">
        <f>SUM(CB39:CC39)</f>
        <v>908775</v>
      </c>
      <c r="CE39" s="155">
        <v>777048</v>
      </c>
      <c r="CF39" s="154">
        <v>56057</v>
      </c>
      <c r="CG39" s="151">
        <f>SUM(CE39:CF39)</f>
        <v>833105</v>
      </c>
      <c r="CH39" s="155">
        <v>802906</v>
      </c>
      <c r="CI39" s="154">
        <v>55689</v>
      </c>
      <c r="CJ39" s="151">
        <f>SUM(CH39:CI39)</f>
        <v>858595</v>
      </c>
      <c r="CK39" s="155">
        <v>837420</v>
      </c>
      <c r="CL39" s="154">
        <v>78367</v>
      </c>
      <c r="CM39" s="151">
        <f>SUM(CK39:CL39)</f>
        <v>915787</v>
      </c>
      <c r="CN39" s="155">
        <v>830308</v>
      </c>
      <c r="CO39" s="154">
        <v>88538</v>
      </c>
      <c r="CP39" s="151">
        <f>SUM(CN39:CO39)</f>
        <v>918846</v>
      </c>
      <c r="CQ39" s="155">
        <v>781490</v>
      </c>
      <c r="CR39" s="154">
        <v>65296</v>
      </c>
      <c r="CS39" s="198">
        <f>SUM(CQ39:CR39)</f>
        <v>846786</v>
      </c>
    </row>
    <row r="40" spans="1:123" x14ac:dyDescent="0.2">
      <c r="A40" s="152" t="s">
        <v>59</v>
      </c>
      <c r="B40" s="153">
        <v>2185284</v>
      </c>
      <c r="C40" s="154">
        <v>544746</v>
      </c>
      <c r="D40" s="151">
        <f t="shared" ref="D40:D44" si="42">SUM(B40:C40)</f>
        <v>2730030</v>
      </c>
      <c r="E40" s="153">
        <v>2013039</v>
      </c>
      <c r="F40" s="154">
        <v>515674</v>
      </c>
      <c r="G40" s="151">
        <f t="shared" ref="G40:G44" si="43">SUM(E40:F40)</f>
        <v>2528713</v>
      </c>
      <c r="H40" s="153">
        <v>2025699</v>
      </c>
      <c r="I40" s="154">
        <v>461245</v>
      </c>
      <c r="J40" s="151">
        <f t="shared" ref="J40:J44" si="44">SUM(H40:I40)</f>
        <v>2486944</v>
      </c>
      <c r="K40" s="153">
        <v>1994575</v>
      </c>
      <c r="L40" s="154">
        <v>435489</v>
      </c>
      <c r="M40" s="151">
        <f t="shared" ref="M40:M44" si="45">SUM(K40:L40)</f>
        <v>2430064</v>
      </c>
      <c r="N40" s="153">
        <v>1942777</v>
      </c>
      <c r="O40" s="154">
        <v>380815</v>
      </c>
      <c r="P40" s="151">
        <f t="shared" ref="P40:P44" si="46">SUM(N40:O40)</f>
        <v>2323592</v>
      </c>
      <c r="Q40" s="153">
        <v>2210269</v>
      </c>
      <c r="R40" s="154">
        <v>375773</v>
      </c>
      <c r="S40" s="151">
        <f t="shared" ref="S40:S44" si="47">SUM(Q40:R40)</f>
        <v>2586042</v>
      </c>
      <c r="T40" s="153">
        <v>1916083</v>
      </c>
      <c r="U40" s="154">
        <v>328563</v>
      </c>
      <c r="V40" s="151">
        <f t="shared" ref="V40:V44" si="48">SUM(T40:U40)</f>
        <v>2244646</v>
      </c>
      <c r="W40" s="153">
        <v>1973720</v>
      </c>
      <c r="X40" s="154">
        <v>360499</v>
      </c>
      <c r="Y40" s="151">
        <f t="shared" ref="Y40:Y44" si="49">SUM(W40:X40)</f>
        <v>2334219</v>
      </c>
      <c r="Z40" s="153">
        <v>1660638</v>
      </c>
      <c r="AA40" s="154">
        <v>227397</v>
      </c>
      <c r="AB40" s="151">
        <f t="shared" ref="AB40:AB44" si="50">SUM(Z40:AA40)</f>
        <v>1888035</v>
      </c>
      <c r="AC40" s="153">
        <v>1737504</v>
      </c>
      <c r="AD40" s="154">
        <v>262082</v>
      </c>
      <c r="AE40" s="151">
        <f t="shared" ref="AE40:AE44" si="51">SUM(AC40:AD40)</f>
        <v>1999586</v>
      </c>
      <c r="AF40" s="153">
        <v>1529631</v>
      </c>
      <c r="AG40" s="154">
        <v>252550</v>
      </c>
      <c r="AH40" s="151">
        <f t="shared" ref="AH40:AH44" si="52">SUM(AF40:AG40)</f>
        <v>1782181</v>
      </c>
      <c r="AI40" s="153">
        <v>1463364</v>
      </c>
      <c r="AJ40" s="154">
        <v>221894</v>
      </c>
      <c r="AK40" s="151">
        <f t="shared" ref="AK40:AK44" si="53">SUM(AI40:AJ40)</f>
        <v>1685258</v>
      </c>
      <c r="AL40" s="153">
        <v>1287175</v>
      </c>
      <c r="AM40" s="154">
        <v>185812</v>
      </c>
      <c r="AN40" s="151">
        <f t="shared" ref="AN40:AN44" si="54">SUM(AL40:AM40)</f>
        <v>1472987</v>
      </c>
      <c r="AO40" s="153">
        <v>1218334</v>
      </c>
      <c r="AP40" s="154">
        <v>186498</v>
      </c>
      <c r="AQ40" s="151">
        <f t="shared" ref="AQ40:AQ44" si="55">SUM(AO40:AP40)</f>
        <v>1404832</v>
      </c>
      <c r="AR40" s="153">
        <v>1133421</v>
      </c>
      <c r="AS40" s="154">
        <v>174784</v>
      </c>
      <c r="AT40" s="151">
        <f t="shared" ref="AT40:AT44" si="56">SUM(AR40:AS40)</f>
        <v>1308205</v>
      </c>
      <c r="AU40" s="153">
        <v>1027746</v>
      </c>
      <c r="AV40" s="154">
        <v>149641</v>
      </c>
      <c r="AW40" s="151">
        <f t="shared" ref="AW40:AW44" si="57">SUM(AU40:AV40)</f>
        <v>1177387</v>
      </c>
      <c r="AX40" s="153">
        <v>983248</v>
      </c>
      <c r="AY40" s="154">
        <v>133488</v>
      </c>
      <c r="AZ40" s="151">
        <f t="shared" ref="AZ40:AZ44" si="58">SUM(AX40:AY40)</f>
        <v>1116736</v>
      </c>
      <c r="BA40" s="153">
        <v>959682</v>
      </c>
      <c r="BB40" s="154">
        <v>150826</v>
      </c>
      <c r="BC40" s="151">
        <f t="shared" ref="BC40:BC44" si="59">SUM(BA40:BB40)</f>
        <v>1110508</v>
      </c>
      <c r="BD40" s="153">
        <v>915391</v>
      </c>
      <c r="BE40" s="154">
        <v>123861</v>
      </c>
      <c r="BF40" s="151">
        <f t="shared" ref="BF40:BF44" si="60">SUM(BD40:BE40)</f>
        <v>1039252</v>
      </c>
      <c r="BG40" s="153">
        <v>883192</v>
      </c>
      <c r="BH40" s="154">
        <v>82269</v>
      </c>
      <c r="BI40" s="151">
        <f t="shared" ref="BI40:BI44" si="61">SUM(BG40:BH40)</f>
        <v>965461</v>
      </c>
      <c r="BJ40" s="153">
        <v>884654</v>
      </c>
      <c r="BK40" s="154">
        <v>93289</v>
      </c>
      <c r="BL40" s="151">
        <f t="shared" ref="BL40:BL44" si="62">SUM(BJ40:BK40)</f>
        <v>977943</v>
      </c>
      <c r="BM40" s="153">
        <v>851776</v>
      </c>
      <c r="BN40" s="154">
        <v>84612</v>
      </c>
      <c r="BO40" s="151">
        <f t="shared" ref="BO40:BO44" si="63">SUM(BM40:BN40)</f>
        <v>936388</v>
      </c>
      <c r="BP40" s="153">
        <v>852043</v>
      </c>
      <c r="BQ40" s="154">
        <v>64617</v>
      </c>
      <c r="BR40" s="151">
        <f t="shared" ref="BR40:BR44" si="64">SUM(BP40:BQ40)</f>
        <v>916660</v>
      </c>
      <c r="BS40" s="153">
        <v>894952</v>
      </c>
      <c r="BT40" s="154">
        <v>111985</v>
      </c>
      <c r="BU40" s="151">
        <f t="shared" ref="BU40:BU44" si="65">SUM(BS40:BT40)</f>
        <v>1006937</v>
      </c>
      <c r="BV40" s="153">
        <v>866816</v>
      </c>
      <c r="BW40" s="154">
        <v>101951</v>
      </c>
      <c r="BX40" s="151">
        <f t="shared" ref="BX40:BX44" si="66">SUM(BV40:BW40)</f>
        <v>968767</v>
      </c>
      <c r="BY40" s="153">
        <v>876083</v>
      </c>
      <c r="BZ40" s="154">
        <v>102402</v>
      </c>
      <c r="CA40" s="151">
        <f t="shared" ref="CA40:CA44" si="67">SUM(BY40:BZ40)</f>
        <v>978485</v>
      </c>
      <c r="CB40" s="153">
        <v>920593</v>
      </c>
      <c r="CC40" s="154">
        <v>93324</v>
      </c>
      <c r="CD40" s="151">
        <f t="shared" ref="CD40:CD44" si="68">SUM(CB40:CC40)</f>
        <v>1013917</v>
      </c>
      <c r="CE40" s="153">
        <v>815583</v>
      </c>
      <c r="CF40" s="154">
        <v>81488</v>
      </c>
      <c r="CG40" s="151">
        <f t="shared" ref="CG40:CG44" si="69">SUM(CE40:CF40)</f>
        <v>897071</v>
      </c>
      <c r="CH40" s="153">
        <v>836222</v>
      </c>
      <c r="CI40" s="154">
        <v>78032</v>
      </c>
      <c r="CJ40" s="151">
        <f t="shared" ref="CJ40:CJ44" si="70">SUM(CH40:CI40)</f>
        <v>914254</v>
      </c>
      <c r="CK40" s="153">
        <v>917840</v>
      </c>
      <c r="CL40" s="154">
        <v>83700</v>
      </c>
      <c r="CM40" s="151">
        <f t="shared" ref="CM40:CM44" si="71">SUM(CK40:CL40)</f>
        <v>1001540</v>
      </c>
      <c r="CN40" s="153">
        <v>947717</v>
      </c>
      <c r="CO40" s="154">
        <v>86869</v>
      </c>
      <c r="CP40" s="151">
        <f t="shared" ref="CP40:CP44" si="72">SUM(CN40:CO40)</f>
        <v>1034586</v>
      </c>
      <c r="CQ40" s="153">
        <v>858749</v>
      </c>
      <c r="CR40" s="154">
        <v>88571</v>
      </c>
      <c r="CS40" s="198">
        <f t="shared" ref="CS40:CS44" si="73">SUM(CQ40:CR40)</f>
        <v>947320</v>
      </c>
    </row>
    <row r="41" spans="1:123" x14ac:dyDescent="0.2">
      <c r="A41" s="152" t="s">
        <v>13</v>
      </c>
      <c r="B41" s="153">
        <v>1506653</v>
      </c>
      <c r="C41" s="154">
        <v>391204</v>
      </c>
      <c r="D41" s="151">
        <f t="shared" si="42"/>
        <v>1897857</v>
      </c>
      <c r="E41" s="153">
        <v>1297214</v>
      </c>
      <c r="F41" s="154">
        <v>311409</v>
      </c>
      <c r="G41" s="151">
        <f t="shared" si="43"/>
        <v>1608623</v>
      </c>
      <c r="H41" s="153">
        <v>1592078</v>
      </c>
      <c r="I41" s="154">
        <v>363220</v>
      </c>
      <c r="J41" s="151">
        <f t="shared" si="44"/>
        <v>1955298</v>
      </c>
      <c r="K41" s="153">
        <v>1256202</v>
      </c>
      <c r="L41" s="154">
        <v>248062</v>
      </c>
      <c r="M41" s="151">
        <f t="shared" si="45"/>
        <v>1504264</v>
      </c>
      <c r="N41" s="153">
        <v>1301586</v>
      </c>
      <c r="O41" s="154">
        <v>237230</v>
      </c>
      <c r="P41" s="151">
        <f t="shared" si="46"/>
        <v>1538816</v>
      </c>
      <c r="Q41" s="153">
        <v>1252808</v>
      </c>
      <c r="R41" s="154">
        <v>234918</v>
      </c>
      <c r="S41" s="151">
        <f t="shared" si="47"/>
        <v>1487726</v>
      </c>
      <c r="T41" s="153">
        <v>996689</v>
      </c>
      <c r="U41" s="154">
        <v>175916</v>
      </c>
      <c r="V41" s="151">
        <f t="shared" si="48"/>
        <v>1172605</v>
      </c>
      <c r="W41" s="153">
        <v>981679</v>
      </c>
      <c r="X41" s="154">
        <v>166286</v>
      </c>
      <c r="Y41" s="151">
        <f t="shared" si="49"/>
        <v>1147965</v>
      </c>
      <c r="Z41" s="153">
        <v>1072175</v>
      </c>
      <c r="AA41" s="154">
        <v>154493</v>
      </c>
      <c r="AB41" s="151">
        <f t="shared" si="50"/>
        <v>1226668</v>
      </c>
      <c r="AC41" s="153">
        <v>1185743</v>
      </c>
      <c r="AD41" s="154">
        <v>160543</v>
      </c>
      <c r="AE41" s="151">
        <f t="shared" si="51"/>
        <v>1346286</v>
      </c>
      <c r="AF41" s="153">
        <v>948149</v>
      </c>
      <c r="AG41" s="154">
        <v>110831</v>
      </c>
      <c r="AH41" s="151">
        <f t="shared" si="52"/>
        <v>1058980</v>
      </c>
      <c r="AI41" s="153">
        <v>884084</v>
      </c>
      <c r="AJ41" s="154">
        <v>111879</v>
      </c>
      <c r="AK41" s="151">
        <f t="shared" si="53"/>
        <v>995963</v>
      </c>
      <c r="AL41" s="153">
        <v>887713</v>
      </c>
      <c r="AM41" s="154">
        <v>122449</v>
      </c>
      <c r="AN41" s="151">
        <f t="shared" si="54"/>
        <v>1010162</v>
      </c>
      <c r="AO41" s="153">
        <v>891479</v>
      </c>
      <c r="AP41" s="154">
        <v>134885</v>
      </c>
      <c r="AQ41" s="151">
        <f t="shared" si="55"/>
        <v>1026364</v>
      </c>
      <c r="AR41" s="153">
        <v>791566</v>
      </c>
      <c r="AS41" s="154">
        <v>115923</v>
      </c>
      <c r="AT41" s="151">
        <f t="shared" si="56"/>
        <v>907489</v>
      </c>
      <c r="AU41" s="153">
        <v>802875</v>
      </c>
      <c r="AV41" s="154">
        <v>105333</v>
      </c>
      <c r="AW41" s="151">
        <f t="shared" si="57"/>
        <v>908208</v>
      </c>
      <c r="AX41" s="155">
        <v>674601</v>
      </c>
      <c r="AY41" s="154">
        <v>98053</v>
      </c>
      <c r="AZ41" s="151">
        <f t="shared" si="58"/>
        <v>772654</v>
      </c>
      <c r="BA41" s="155">
        <v>775864</v>
      </c>
      <c r="BB41" s="154">
        <v>108799</v>
      </c>
      <c r="BC41" s="151">
        <f t="shared" si="59"/>
        <v>884663</v>
      </c>
      <c r="BD41" s="155">
        <v>727952</v>
      </c>
      <c r="BE41" s="154">
        <v>112242</v>
      </c>
      <c r="BF41" s="151">
        <f t="shared" si="60"/>
        <v>840194</v>
      </c>
      <c r="BG41" s="155">
        <v>677258</v>
      </c>
      <c r="BH41" s="154">
        <v>78267</v>
      </c>
      <c r="BI41" s="151">
        <f t="shared" si="61"/>
        <v>755525</v>
      </c>
      <c r="BJ41" s="155">
        <v>691659</v>
      </c>
      <c r="BK41" s="154">
        <v>80016</v>
      </c>
      <c r="BL41" s="151">
        <f t="shared" si="62"/>
        <v>771675</v>
      </c>
      <c r="BM41" s="155">
        <v>674628</v>
      </c>
      <c r="BN41" s="154">
        <v>88229</v>
      </c>
      <c r="BO41" s="151">
        <f t="shared" si="63"/>
        <v>762857</v>
      </c>
      <c r="BP41" s="155">
        <v>727771</v>
      </c>
      <c r="BQ41" s="154">
        <v>74458</v>
      </c>
      <c r="BR41" s="151">
        <f t="shared" si="64"/>
        <v>802229</v>
      </c>
      <c r="BS41" s="155">
        <v>699568</v>
      </c>
      <c r="BT41" s="154">
        <v>71805</v>
      </c>
      <c r="BU41" s="151">
        <f t="shared" si="65"/>
        <v>771373</v>
      </c>
      <c r="BV41" s="155">
        <v>692085</v>
      </c>
      <c r="BW41" s="154">
        <v>62008</v>
      </c>
      <c r="BX41" s="151">
        <f t="shared" si="66"/>
        <v>754093</v>
      </c>
      <c r="BY41" s="155">
        <v>683067</v>
      </c>
      <c r="BZ41" s="154">
        <v>62216</v>
      </c>
      <c r="CA41" s="151">
        <f t="shared" si="67"/>
        <v>745283</v>
      </c>
      <c r="CB41" s="155">
        <v>665985</v>
      </c>
      <c r="CC41" s="154">
        <v>53859</v>
      </c>
      <c r="CD41" s="151">
        <f t="shared" si="68"/>
        <v>719844</v>
      </c>
      <c r="CE41" s="155">
        <v>625997</v>
      </c>
      <c r="CF41" s="154">
        <v>46244</v>
      </c>
      <c r="CG41" s="151">
        <f t="shared" si="69"/>
        <v>672241</v>
      </c>
      <c r="CH41" s="155">
        <v>656007</v>
      </c>
      <c r="CI41" s="154">
        <v>77269</v>
      </c>
      <c r="CJ41" s="151">
        <f t="shared" si="70"/>
        <v>733276</v>
      </c>
      <c r="CK41" s="155">
        <v>729062</v>
      </c>
      <c r="CL41" s="154">
        <v>78077</v>
      </c>
      <c r="CM41" s="151">
        <f t="shared" si="71"/>
        <v>807139</v>
      </c>
      <c r="CN41" s="155">
        <v>818093</v>
      </c>
      <c r="CO41" s="154">
        <v>102862</v>
      </c>
      <c r="CP41" s="151">
        <f t="shared" si="72"/>
        <v>920955</v>
      </c>
      <c r="CQ41" s="155">
        <v>740738</v>
      </c>
      <c r="CR41" s="154">
        <v>103803</v>
      </c>
      <c r="CS41" s="198">
        <f t="shared" si="73"/>
        <v>844541</v>
      </c>
    </row>
    <row r="42" spans="1:123" x14ac:dyDescent="0.2">
      <c r="A42" s="152" t="s">
        <v>72</v>
      </c>
      <c r="B42" s="153">
        <v>2624904</v>
      </c>
      <c r="C42" s="154">
        <v>802349</v>
      </c>
      <c r="D42" s="151">
        <f t="shared" si="42"/>
        <v>3427253</v>
      </c>
      <c r="E42" s="153">
        <v>2798623</v>
      </c>
      <c r="F42" s="154">
        <v>942164</v>
      </c>
      <c r="G42" s="151">
        <f t="shared" si="43"/>
        <v>3740787</v>
      </c>
      <c r="H42" s="153">
        <v>2759711</v>
      </c>
      <c r="I42" s="154">
        <v>792555</v>
      </c>
      <c r="J42" s="151">
        <f t="shared" si="44"/>
        <v>3552266</v>
      </c>
      <c r="K42" s="153">
        <v>2714094</v>
      </c>
      <c r="L42" s="154">
        <v>660778</v>
      </c>
      <c r="M42" s="151">
        <f t="shared" si="45"/>
        <v>3374872</v>
      </c>
      <c r="N42" s="153">
        <v>2506704</v>
      </c>
      <c r="O42" s="154">
        <v>642643</v>
      </c>
      <c r="P42" s="151">
        <f t="shared" si="46"/>
        <v>3149347</v>
      </c>
      <c r="Q42" s="153">
        <v>2664976</v>
      </c>
      <c r="R42" s="154">
        <v>650196</v>
      </c>
      <c r="S42" s="151">
        <f t="shared" si="47"/>
        <v>3315172</v>
      </c>
      <c r="T42" s="153">
        <v>2506328</v>
      </c>
      <c r="U42" s="154">
        <v>492646</v>
      </c>
      <c r="V42" s="151">
        <f t="shared" si="48"/>
        <v>2998974</v>
      </c>
      <c r="W42" s="153">
        <v>2382601</v>
      </c>
      <c r="X42" s="154">
        <v>476859</v>
      </c>
      <c r="Y42" s="151">
        <f t="shared" si="49"/>
        <v>2859460</v>
      </c>
      <c r="Z42" s="153">
        <v>2462402</v>
      </c>
      <c r="AA42" s="154">
        <v>485719</v>
      </c>
      <c r="AB42" s="151">
        <f t="shared" si="50"/>
        <v>2948121</v>
      </c>
      <c r="AC42" s="153">
        <v>2417168</v>
      </c>
      <c r="AD42" s="154">
        <v>427347</v>
      </c>
      <c r="AE42" s="151">
        <f t="shared" si="51"/>
        <v>2844515</v>
      </c>
      <c r="AF42" s="153">
        <v>2161377</v>
      </c>
      <c r="AG42" s="154">
        <v>374735</v>
      </c>
      <c r="AH42" s="151">
        <f t="shared" si="52"/>
        <v>2536112</v>
      </c>
      <c r="AI42" s="153">
        <v>1947306</v>
      </c>
      <c r="AJ42" s="154">
        <v>332543</v>
      </c>
      <c r="AK42" s="151">
        <f t="shared" si="53"/>
        <v>2279849</v>
      </c>
      <c r="AL42" s="153">
        <v>1874041</v>
      </c>
      <c r="AM42" s="154">
        <v>307340</v>
      </c>
      <c r="AN42" s="151">
        <f t="shared" si="54"/>
        <v>2181381</v>
      </c>
      <c r="AO42" s="153">
        <v>1649591</v>
      </c>
      <c r="AP42" s="154">
        <v>256049</v>
      </c>
      <c r="AQ42" s="151">
        <f t="shared" si="55"/>
        <v>1905640</v>
      </c>
      <c r="AR42" s="153">
        <v>1745695</v>
      </c>
      <c r="AS42" s="154">
        <v>286760</v>
      </c>
      <c r="AT42" s="151">
        <f t="shared" si="56"/>
        <v>2032455</v>
      </c>
      <c r="AU42" s="153">
        <v>1563720</v>
      </c>
      <c r="AV42" s="154">
        <v>239221</v>
      </c>
      <c r="AW42" s="151">
        <f t="shared" si="57"/>
        <v>1802941</v>
      </c>
      <c r="AX42" s="153">
        <v>1559730</v>
      </c>
      <c r="AY42" s="154">
        <v>237198</v>
      </c>
      <c r="AZ42" s="151">
        <f t="shared" si="58"/>
        <v>1796928</v>
      </c>
      <c r="BA42" s="153">
        <v>1383869</v>
      </c>
      <c r="BB42" s="154">
        <v>223862</v>
      </c>
      <c r="BC42" s="151">
        <f t="shared" si="59"/>
        <v>1607731</v>
      </c>
      <c r="BD42" s="153">
        <v>1276848</v>
      </c>
      <c r="BE42" s="154">
        <v>202158</v>
      </c>
      <c r="BF42" s="151">
        <f t="shared" si="60"/>
        <v>1479006</v>
      </c>
      <c r="BG42" s="153">
        <v>1191823</v>
      </c>
      <c r="BH42" s="154">
        <v>168422</v>
      </c>
      <c r="BI42" s="151">
        <f t="shared" si="61"/>
        <v>1360245</v>
      </c>
      <c r="BJ42" s="153">
        <v>1145828</v>
      </c>
      <c r="BK42" s="154">
        <v>136220</v>
      </c>
      <c r="BL42" s="151">
        <f t="shared" si="62"/>
        <v>1282048</v>
      </c>
      <c r="BM42" s="153">
        <v>1141395</v>
      </c>
      <c r="BN42" s="154">
        <v>173020</v>
      </c>
      <c r="BO42" s="151">
        <f t="shared" si="63"/>
        <v>1314415</v>
      </c>
      <c r="BP42" s="153">
        <v>1259696</v>
      </c>
      <c r="BQ42" s="154">
        <v>158372</v>
      </c>
      <c r="BR42" s="151">
        <f t="shared" si="64"/>
        <v>1418068</v>
      </c>
      <c r="BS42" s="153">
        <v>1264021</v>
      </c>
      <c r="BT42" s="154">
        <v>152736</v>
      </c>
      <c r="BU42" s="151">
        <f t="shared" si="65"/>
        <v>1416757</v>
      </c>
      <c r="BV42" s="153">
        <v>1301974</v>
      </c>
      <c r="BW42" s="154">
        <v>168182</v>
      </c>
      <c r="BX42" s="151">
        <f t="shared" si="66"/>
        <v>1470156</v>
      </c>
      <c r="BY42" s="153">
        <v>1380168</v>
      </c>
      <c r="BZ42" s="154">
        <v>184201</v>
      </c>
      <c r="CA42" s="151">
        <f t="shared" si="67"/>
        <v>1564369</v>
      </c>
      <c r="CB42" s="153">
        <v>1367070</v>
      </c>
      <c r="CC42" s="154">
        <v>175867</v>
      </c>
      <c r="CD42" s="151">
        <f t="shared" si="68"/>
        <v>1542937</v>
      </c>
      <c r="CE42" s="153">
        <v>1316314</v>
      </c>
      <c r="CF42" s="154">
        <v>154820</v>
      </c>
      <c r="CG42" s="151">
        <f t="shared" si="69"/>
        <v>1471134</v>
      </c>
      <c r="CH42" s="153">
        <v>1405369</v>
      </c>
      <c r="CI42" s="154">
        <v>178740</v>
      </c>
      <c r="CJ42" s="151">
        <f t="shared" si="70"/>
        <v>1584109</v>
      </c>
      <c r="CK42" s="153">
        <v>1424957</v>
      </c>
      <c r="CL42" s="154">
        <v>194874</v>
      </c>
      <c r="CM42" s="151">
        <f t="shared" si="71"/>
        <v>1619831</v>
      </c>
      <c r="CN42" s="153">
        <v>1547216</v>
      </c>
      <c r="CO42" s="154">
        <v>224974</v>
      </c>
      <c r="CP42" s="151">
        <f t="shared" si="72"/>
        <v>1772190</v>
      </c>
      <c r="CQ42" s="153">
        <v>1405752</v>
      </c>
      <c r="CR42" s="154">
        <v>208022</v>
      </c>
      <c r="CS42" s="198">
        <f t="shared" si="73"/>
        <v>1613774</v>
      </c>
    </row>
    <row r="43" spans="1:123" x14ac:dyDescent="0.2">
      <c r="A43" s="152" t="s">
        <v>16</v>
      </c>
      <c r="B43" s="153">
        <v>835183</v>
      </c>
      <c r="C43" s="154">
        <v>206407</v>
      </c>
      <c r="D43" s="151">
        <f t="shared" si="42"/>
        <v>1041590</v>
      </c>
      <c r="E43" s="153">
        <v>696494</v>
      </c>
      <c r="F43" s="154">
        <v>145160</v>
      </c>
      <c r="G43" s="151">
        <f t="shared" si="43"/>
        <v>841654</v>
      </c>
      <c r="H43" s="153">
        <v>812874</v>
      </c>
      <c r="I43" s="154">
        <v>131536</v>
      </c>
      <c r="J43" s="151">
        <f t="shared" si="44"/>
        <v>944410</v>
      </c>
      <c r="K43" s="153">
        <v>743049</v>
      </c>
      <c r="L43" s="154">
        <v>131445</v>
      </c>
      <c r="M43" s="151">
        <f t="shared" si="45"/>
        <v>874494</v>
      </c>
      <c r="N43" s="153">
        <v>730012</v>
      </c>
      <c r="O43" s="154">
        <v>155217</v>
      </c>
      <c r="P43" s="151">
        <f t="shared" si="46"/>
        <v>885229</v>
      </c>
      <c r="Q43" s="153">
        <v>624249</v>
      </c>
      <c r="R43" s="154">
        <v>139107</v>
      </c>
      <c r="S43" s="151">
        <f t="shared" si="47"/>
        <v>763356</v>
      </c>
      <c r="T43" s="153">
        <v>696855</v>
      </c>
      <c r="U43" s="154">
        <v>138088</v>
      </c>
      <c r="V43" s="151">
        <f t="shared" si="48"/>
        <v>834943</v>
      </c>
      <c r="W43" s="153">
        <v>517228</v>
      </c>
      <c r="X43" s="154">
        <v>122166</v>
      </c>
      <c r="Y43" s="151">
        <f t="shared" si="49"/>
        <v>639394</v>
      </c>
      <c r="Z43" s="153">
        <v>523039</v>
      </c>
      <c r="AA43" s="154">
        <v>92010</v>
      </c>
      <c r="AB43" s="151">
        <f t="shared" si="50"/>
        <v>615049</v>
      </c>
      <c r="AC43" s="153">
        <v>552507</v>
      </c>
      <c r="AD43" s="154">
        <v>105758</v>
      </c>
      <c r="AE43" s="151">
        <f t="shared" si="51"/>
        <v>658265</v>
      </c>
      <c r="AF43" s="153">
        <v>520168</v>
      </c>
      <c r="AG43" s="154">
        <v>91845</v>
      </c>
      <c r="AH43" s="151">
        <f t="shared" si="52"/>
        <v>612013</v>
      </c>
      <c r="AI43" s="153">
        <v>484481</v>
      </c>
      <c r="AJ43" s="154">
        <v>77835</v>
      </c>
      <c r="AK43" s="151">
        <f t="shared" si="53"/>
        <v>562316</v>
      </c>
      <c r="AL43" s="153">
        <v>459746</v>
      </c>
      <c r="AM43" s="154">
        <v>73676</v>
      </c>
      <c r="AN43" s="151">
        <f t="shared" si="54"/>
        <v>533422</v>
      </c>
      <c r="AO43" s="153">
        <v>400011</v>
      </c>
      <c r="AP43" s="154">
        <v>46001</v>
      </c>
      <c r="AQ43" s="151">
        <f t="shared" si="55"/>
        <v>446012</v>
      </c>
      <c r="AR43" s="153">
        <v>411485</v>
      </c>
      <c r="AS43" s="154">
        <v>68764</v>
      </c>
      <c r="AT43" s="151">
        <f t="shared" si="56"/>
        <v>480249</v>
      </c>
      <c r="AU43" s="153">
        <v>480837</v>
      </c>
      <c r="AV43" s="154">
        <v>80328</v>
      </c>
      <c r="AW43" s="151">
        <f t="shared" si="57"/>
        <v>561165</v>
      </c>
      <c r="AX43" s="155">
        <v>390228</v>
      </c>
      <c r="AY43" s="154">
        <v>47681</v>
      </c>
      <c r="AZ43" s="151">
        <f t="shared" si="58"/>
        <v>437909</v>
      </c>
      <c r="BA43" s="155">
        <v>393624</v>
      </c>
      <c r="BB43" s="154">
        <v>60634</v>
      </c>
      <c r="BC43" s="151">
        <f t="shared" si="59"/>
        <v>454258</v>
      </c>
      <c r="BD43" s="155">
        <v>402921</v>
      </c>
      <c r="BE43" s="154">
        <v>43426</v>
      </c>
      <c r="BF43" s="151">
        <f t="shared" si="60"/>
        <v>446347</v>
      </c>
      <c r="BG43" s="155">
        <v>422219</v>
      </c>
      <c r="BH43" s="154">
        <v>57628</v>
      </c>
      <c r="BI43" s="151">
        <f t="shared" si="61"/>
        <v>479847</v>
      </c>
      <c r="BJ43" s="155">
        <v>419400</v>
      </c>
      <c r="BK43" s="154">
        <v>53117</v>
      </c>
      <c r="BL43" s="151">
        <f t="shared" si="62"/>
        <v>472517</v>
      </c>
      <c r="BM43" s="155">
        <v>337040</v>
      </c>
      <c r="BN43" s="154">
        <v>47549</v>
      </c>
      <c r="BO43" s="151">
        <f t="shared" si="63"/>
        <v>384589</v>
      </c>
      <c r="BP43" s="155">
        <v>359921</v>
      </c>
      <c r="BQ43" s="154">
        <v>43039</v>
      </c>
      <c r="BR43" s="151">
        <f t="shared" si="64"/>
        <v>402960</v>
      </c>
      <c r="BS43" s="155">
        <v>354175</v>
      </c>
      <c r="BT43" s="154">
        <v>41832</v>
      </c>
      <c r="BU43" s="151">
        <f t="shared" si="65"/>
        <v>396007</v>
      </c>
      <c r="BV43" s="155">
        <v>341708</v>
      </c>
      <c r="BW43" s="154">
        <v>31692</v>
      </c>
      <c r="BX43" s="151">
        <f t="shared" si="66"/>
        <v>373400</v>
      </c>
      <c r="BY43" s="155">
        <v>296378</v>
      </c>
      <c r="BZ43" s="154">
        <v>17803</v>
      </c>
      <c r="CA43" s="151">
        <f t="shared" si="67"/>
        <v>314181</v>
      </c>
      <c r="CB43" s="155">
        <v>318219</v>
      </c>
      <c r="CC43" s="154">
        <v>25561</v>
      </c>
      <c r="CD43" s="151">
        <f t="shared" si="68"/>
        <v>343780</v>
      </c>
      <c r="CE43" s="155">
        <v>284321</v>
      </c>
      <c r="CF43" s="154">
        <v>31401</v>
      </c>
      <c r="CG43" s="151">
        <f t="shared" si="69"/>
        <v>315722</v>
      </c>
      <c r="CH43" s="155">
        <v>297126</v>
      </c>
      <c r="CI43" s="154">
        <v>26106</v>
      </c>
      <c r="CJ43" s="151">
        <f t="shared" si="70"/>
        <v>323232</v>
      </c>
      <c r="CK43" s="155">
        <v>311103</v>
      </c>
      <c r="CL43" s="154">
        <v>28206</v>
      </c>
      <c r="CM43" s="151">
        <f t="shared" si="71"/>
        <v>339309</v>
      </c>
      <c r="CN43" s="155">
        <v>321179</v>
      </c>
      <c r="CO43" s="154">
        <v>37244</v>
      </c>
      <c r="CP43" s="151">
        <f t="shared" si="72"/>
        <v>358423</v>
      </c>
      <c r="CQ43" s="155">
        <v>304347</v>
      </c>
      <c r="CR43" s="154">
        <v>27245</v>
      </c>
      <c r="CS43" s="198">
        <f t="shared" si="73"/>
        <v>331592</v>
      </c>
    </row>
    <row r="44" spans="1:123" x14ac:dyDescent="0.2">
      <c r="A44" s="157" t="s">
        <v>17</v>
      </c>
      <c r="B44" s="158">
        <v>262194</v>
      </c>
      <c r="C44" s="159">
        <v>54741</v>
      </c>
      <c r="D44" s="151">
        <f t="shared" si="42"/>
        <v>316935</v>
      </c>
      <c r="E44" s="158">
        <v>219201</v>
      </c>
      <c r="F44" s="159">
        <v>53600</v>
      </c>
      <c r="G44" s="151">
        <f t="shared" si="43"/>
        <v>272801</v>
      </c>
      <c r="H44" s="158">
        <v>220449</v>
      </c>
      <c r="I44" s="159">
        <v>58523</v>
      </c>
      <c r="J44" s="151">
        <f t="shared" si="44"/>
        <v>278972</v>
      </c>
      <c r="K44" s="158">
        <v>231383</v>
      </c>
      <c r="L44" s="159">
        <v>57163</v>
      </c>
      <c r="M44" s="151">
        <f t="shared" si="45"/>
        <v>288546</v>
      </c>
      <c r="N44" s="158">
        <v>220844</v>
      </c>
      <c r="O44" s="159">
        <v>41895</v>
      </c>
      <c r="P44" s="151">
        <f t="shared" si="46"/>
        <v>262739</v>
      </c>
      <c r="Q44" s="158">
        <v>208480</v>
      </c>
      <c r="R44" s="159">
        <v>46987</v>
      </c>
      <c r="S44" s="151">
        <f t="shared" si="47"/>
        <v>255467</v>
      </c>
      <c r="T44" s="158">
        <v>166795</v>
      </c>
      <c r="U44" s="159">
        <v>33258</v>
      </c>
      <c r="V44" s="151">
        <f t="shared" si="48"/>
        <v>200053</v>
      </c>
      <c r="W44" s="158">
        <v>130644</v>
      </c>
      <c r="X44" s="159">
        <v>33676</v>
      </c>
      <c r="Y44" s="151">
        <f t="shared" si="49"/>
        <v>164320</v>
      </c>
      <c r="Z44" s="158">
        <v>122966</v>
      </c>
      <c r="AA44" s="159">
        <v>23533</v>
      </c>
      <c r="AB44" s="151">
        <f t="shared" si="50"/>
        <v>146499</v>
      </c>
      <c r="AC44" s="158">
        <v>125686</v>
      </c>
      <c r="AD44" s="159">
        <v>27006</v>
      </c>
      <c r="AE44" s="151">
        <f t="shared" si="51"/>
        <v>152692</v>
      </c>
      <c r="AF44" s="158">
        <v>113649</v>
      </c>
      <c r="AG44" s="159">
        <v>18260</v>
      </c>
      <c r="AH44" s="151">
        <f t="shared" si="52"/>
        <v>131909</v>
      </c>
      <c r="AI44" s="158">
        <v>103275</v>
      </c>
      <c r="AJ44" s="159">
        <v>18449</v>
      </c>
      <c r="AK44" s="151">
        <f t="shared" si="53"/>
        <v>121724</v>
      </c>
      <c r="AL44" s="158">
        <v>95856</v>
      </c>
      <c r="AM44" s="159">
        <v>9605</v>
      </c>
      <c r="AN44" s="151">
        <f t="shared" si="54"/>
        <v>105461</v>
      </c>
      <c r="AO44" s="158">
        <v>88124</v>
      </c>
      <c r="AP44" s="159">
        <v>10425</v>
      </c>
      <c r="AQ44" s="151">
        <f t="shared" si="55"/>
        <v>98549</v>
      </c>
      <c r="AR44" s="158">
        <v>109402</v>
      </c>
      <c r="AS44" s="159">
        <v>9388</v>
      </c>
      <c r="AT44" s="151">
        <f t="shared" si="56"/>
        <v>118790</v>
      </c>
      <c r="AU44" s="158">
        <v>98361</v>
      </c>
      <c r="AV44" s="159">
        <v>12264</v>
      </c>
      <c r="AW44" s="151">
        <f t="shared" si="57"/>
        <v>110625</v>
      </c>
      <c r="AX44" s="161">
        <v>120437</v>
      </c>
      <c r="AY44" s="159">
        <v>11837</v>
      </c>
      <c r="AZ44" s="151">
        <f t="shared" si="58"/>
        <v>132274</v>
      </c>
      <c r="BA44" s="161">
        <v>120856</v>
      </c>
      <c r="BB44" s="159">
        <v>20764</v>
      </c>
      <c r="BC44" s="151">
        <f t="shared" si="59"/>
        <v>141620</v>
      </c>
      <c r="BD44" s="161">
        <v>104628</v>
      </c>
      <c r="BE44" s="159">
        <v>9169</v>
      </c>
      <c r="BF44" s="151">
        <f t="shared" si="60"/>
        <v>113797</v>
      </c>
      <c r="BG44" s="161">
        <v>93983</v>
      </c>
      <c r="BH44" s="159">
        <v>20225</v>
      </c>
      <c r="BI44" s="151">
        <f t="shared" si="61"/>
        <v>114208</v>
      </c>
      <c r="BJ44" s="161">
        <v>114011</v>
      </c>
      <c r="BK44" s="159">
        <v>22337</v>
      </c>
      <c r="BL44" s="151">
        <f t="shared" si="62"/>
        <v>136348</v>
      </c>
      <c r="BM44" s="161">
        <v>83676</v>
      </c>
      <c r="BN44" s="159">
        <v>27582</v>
      </c>
      <c r="BO44" s="151">
        <f t="shared" si="63"/>
        <v>111258</v>
      </c>
      <c r="BP44" s="161">
        <v>115750</v>
      </c>
      <c r="BQ44" s="159">
        <v>26429</v>
      </c>
      <c r="BR44" s="151">
        <f t="shared" si="64"/>
        <v>142179</v>
      </c>
      <c r="BS44" s="161">
        <v>128578</v>
      </c>
      <c r="BT44" s="159">
        <v>22343</v>
      </c>
      <c r="BU44" s="151">
        <f t="shared" si="65"/>
        <v>150921</v>
      </c>
      <c r="BV44" s="161">
        <v>95435</v>
      </c>
      <c r="BW44" s="159">
        <v>10557</v>
      </c>
      <c r="BX44" s="151">
        <f t="shared" si="66"/>
        <v>105992</v>
      </c>
      <c r="BY44" s="161">
        <v>116091</v>
      </c>
      <c r="BZ44" s="159">
        <v>9655</v>
      </c>
      <c r="CA44" s="151">
        <f t="shared" si="67"/>
        <v>125746</v>
      </c>
      <c r="CB44" s="161">
        <v>82921</v>
      </c>
      <c r="CC44" s="159">
        <v>6895</v>
      </c>
      <c r="CD44" s="151">
        <f t="shared" si="68"/>
        <v>89816</v>
      </c>
      <c r="CE44" s="161">
        <v>77769</v>
      </c>
      <c r="CF44" s="159">
        <v>5525</v>
      </c>
      <c r="CG44" s="151">
        <f t="shared" si="69"/>
        <v>83294</v>
      </c>
      <c r="CH44" s="161">
        <v>83309</v>
      </c>
      <c r="CI44" s="159">
        <v>6600</v>
      </c>
      <c r="CJ44" s="151">
        <f t="shared" si="70"/>
        <v>89909</v>
      </c>
      <c r="CK44" s="161">
        <v>86012</v>
      </c>
      <c r="CL44" s="159">
        <v>3746</v>
      </c>
      <c r="CM44" s="151">
        <f t="shared" si="71"/>
        <v>89758</v>
      </c>
      <c r="CN44" s="161">
        <v>91131</v>
      </c>
      <c r="CO44" s="159">
        <v>4513</v>
      </c>
      <c r="CP44" s="151">
        <f t="shared" si="72"/>
        <v>95644</v>
      </c>
      <c r="CQ44" s="161">
        <v>65622</v>
      </c>
      <c r="CR44" s="159">
        <v>7854</v>
      </c>
      <c r="CS44" s="198">
        <f t="shared" si="73"/>
        <v>73476</v>
      </c>
    </row>
    <row r="45" spans="1:123" s="167" customFormat="1" x14ac:dyDescent="0.2">
      <c r="A45" s="186" t="s">
        <v>70</v>
      </c>
      <c r="B45" s="187">
        <f t="shared" ref="B45:D45" si="74">SUM(B36:B44)</f>
        <v>12569439</v>
      </c>
      <c r="C45" s="188">
        <f t="shared" si="74"/>
        <v>3493585</v>
      </c>
      <c r="D45" s="189">
        <f t="shared" si="74"/>
        <v>16063024</v>
      </c>
      <c r="E45" s="187">
        <f t="shared" ref="E45:G45" si="75">SUM(E36:E44)</f>
        <v>11776197</v>
      </c>
      <c r="F45" s="188">
        <f t="shared" si="75"/>
        <v>3277692</v>
      </c>
      <c r="G45" s="189">
        <f t="shared" si="75"/>
        <v>15053889</v>
      </c>
      <c r="H45" s="187">
        <f t="shared" ref="H45:J45" si="76">SUM(H36:H44)</f>
        <v>11620524</v>
      </c>
      <c r="I45" s="188">
        <f t="shared" si="76"/>
        <v>2824660</v>
      </c>
      <c r="J45" s="189">
        <f t="shared" si="76"/>
        <v>14445184</v>
      </c>
      <c r="K45" s="187">
        <f t="shared" ref="K45:M45" si="77">SUM(K36:K44)</f>
        <v>11287006</v>
      </c>
      <c r="L45" s="188">
        <f t="shared" si="77"/>
        <v>2574349</v>
      </c>
      <c r="M45" s="189">
        <f t="shared" si="77"/>
        <v>13861355</v>
      </c>
      <c r="N45" s="187">
        <f t="shared" ref="N45:P45" si="78">SUM(N36:N44)</f>
        <v>11212475</v>
      </c>
      <c r="O45" s="188">
        <f t="shared" si="78"/>
        <v>2494822</v>
      </c>
      <c r="P45" s="189">
        <f t="shared" si="78"/>
        <v>13707297</v>
      </c>
      <c r="Q45" s="187">
        <f t="shared" ref="Q45:AV45" si="79">SUM(Q36:Q44)</f>
        <v>11160490</v>
      </c>
      <c r="R45" s="188">
        <f t="shared" si="79"/>
        <v>2193737</v>
      </c>
      <c r="S45" s="189">
        <f t="shared" si="79"/>
        <v>13354227</v>
      </c>
      <c r="T45" s="187">
        <f>SUM(T36:T44)</f>
        <v>10372133</v>
      </c>
      <c r="U45" s="188">
        <f t="shared" si="79"/>
        <v>1899065</v>
      </c>
      <c r="V45" s="189">
        <f t="shared" si="79"/>
        <v>12271198</v>
      </c>
      <c r="W45" s="187">
        <f t="shared" si="79"/>
        <v>9686177</v>
      </c>
      <c r="X45" s="188">
        <f t="shared" si="79"/>
        <v>1764104</v>
      </c>
      <c r="Y45" s="189">
        <f t="shared" si="79"/>
        <v>11450281</v>
      </c>
      <c r="Z45" s="187">
        <f t="shared" si="79"/>
        <v>9311401</v>
      </c>
      <c r="AA45" s="188">
        <f t="shared" si="79"/>
        <v>1521757</v>
      </c>
      <c r="AB45" s="189">
        <f t="shared" si="79"/>
        <v>10833158</v>
      </c>
      <c r="AC45" s="187">
        <f t="shared" si="79"/>
        <v>9152651</v>
      </c>
      <c r="AD45" s="188">
        <f t="shared" si="79"/>
        <v>1443443</v>
      </c>
      <c r="AE45" s="189">
        <f t="shared" si="79"/>
        <v>10596094</v>
      </c>
      <c r="AF45" s="187">
        <f t="shared" si="79"/>
        <v>8026575</v>
      </c>
      <c r="AG45" s="188">
        <f t="shared" si="79"/>
        <v>1215170</v>
      </c>
      <c r="AH45" s="189">
        <f t="shared" si="79"/>
        <v>9241745</v>
      </c>
      <c r="AI45" s="187">
        <f t="shared" si="79"/>
        <v>7467813</v>
      </c>
      <c r="AJ45" s="188">
        <f t="shared" si="79"/>
        <v>1124367</v>
      </c>
      <c r="AK45" s="189">
        <f t="shared" si="79"/>
        <v>8592180</v>
      </c>
      <c r="AL45" s="187">
        <f t="shared" si="79"/>
        <v>7267207</v>
      </c>
      <c r="AM45" s="188">
        <f t="shared" si="79"/>
        <v>1003869</v>
      </c>
      <c r="AN45" s="189">
        <f t="shared" si="79"/>
        <v>8271076</v>
      </c>
      <c r="AO45" s="187">
        <f t="shared" si="79"/>
        <v>6752793</v>
      </c>
      <c r="AP45" s="188">
        <f t="shared" si="79"/>
        <v>924512</v>
      </c>
      <c r="AQ45" s="189">
        <f t="shared" si="79"/>
        <v>7677305</v>
      </c>
      <c r="AR45" s="187">
        <f t="shared" si="79"/>
        <v>6508527</v>
      </c>
      <c r="AS45" s="188">
        <f t="shared" si="79"/>
        <v>927839</v>
      </c>
      <c r="AT45" s="189">
        <f t="shared" si="79"/>
        <v>7436366</v>
      </c>
      <c r="AU45" s="187">
        <f t="shared" si="79"/>
        <v>6286217</v>
      </c>
      <c r="AV45" s="188">
        <f t="shared" si="79"/>
        <v>824265</v>
      </c>
      <c r="AW45" s="189">
        <f t="shared" ref="AW45:BQ45" si="80">SUM(AW36:AW44)</f>
        <v>7110482</v>
      </c>
      <c r="AX45" s="190">
        <f t="shared" si="80"/>
        <v>5833424</v>
      </c>
      <c r="AY45" s="188">
        <f t="shared" si="80"/>
        <v>754062</v>
      </c>
      <c r="AZ45" s="191">
        <f t="shared" si="80"/>
        <v>6587486</v>
      </c>
      <c r="BA45" s="190">
        <f t="shared" si="80"/>
        <v>5558531</v>
      </c>
      <c r="BB45" s="188">
        <f t="shared" si="80"/>
        <v>844940</v>
      </c>
      <c r="BC45" s="191">
        <f t="shared" si="80"/>
        <v>6403471</v>
      </c>
      <c r="BD45" s="190">
        <f t="shared" si="80"/>
        <v>5217930</v>
      </c>
      <c r="BE45" s="188">
        <f t="shared" si="80"/>
        <v>677815</v>
      </c>
      <c r="BF45" s="191">
        <f t="shared" si="80"/>
        <v>5895745</v>
      </c>
      <c r="BG45" s="190">
        <f t="shared" si="80"/>
        <v>5006253</v>
      </c>
      <c r="BH45" s="188">
        <f t="shared" si="80"/>
        <v>598194</v>
      </c>
      <c r="BI45" s="191">
        <f t="shared" si="80"/>
        <v>5604447</v>
      </c>
      <c r="BJ45" s="190">
        <f t="shared" si="80"/>
        <v>4664121</v>
      </c>
      <c r="BK45" s="188">
        <f t="shared" si="80"/>
        <v>504437</v>
      </c>
      <c r="BL45" s="191">
        <f t="shared" si="80"/>
        <v>5168558</v>
      </c>
      <c r="BM45" s="190">
        <f t="shared" si="80"/>
        <v>4535322</v>
      </c>
      <c r="BN45" s="188">
        <f t="shared" si="80"/>
        <v>572985</v>
      </c>
      <c r="BO45" s="191">
        <f t="shared" si="80"/>
        <v>5108307</v>
      </c>
      <c r="BP45" s="190">
        <f t="shared" si="80"/>
        <v>4961269</v>
      </c>
      <c r="BQ45" s="188">
        <f t="shared" si="80"/>
        <v>531650</v>
      </c>
      <c r="BR45" s="191">
        <f t="shared" ref="BR45" si="81">SUM(BP45:BQ45)</f>
        <v>5492919</v>
      </c>
      <c r="BS45" s="190">
        <v>5063944</v>
      </c>
      <c r="BT45" s="188">
        <v>544276</v>
      </c>
      <c r="BU45" s="191">
        <v>5608220</v>
      </c>
      <c r="BV45" s="190">
        <v>4841179</v>
      </c>
      <c r="BW45" s="188">
        <v>531733</v>
      </c>
      <c r="BX45" s="191">
        <v>5372912</v>
      </c>
      <c r="BY45" s="190">
        <v>4825333</v>
      </c>
      <c r="BZ45" s="188">
        <v>516190</v>
      </c>
      <c r="CA45" s="191">
        <v>5341523</v>
      </c>
      <c r="CB45" s="190">
        <v>4901390</v>
      </c>
      <c r="CC45" s="188">
        <v>470653</v>
      </c>
      <c r="CD45" s="191">
        <v>5372043</v>
      </c>
      <c r="CE45" s="190">
        <v>4459290</v>
      </c>
      <c r="CF45" s="188">
        <v>418230</v>
      </c>
      <c r="CG45" s="191">
        <v>4877520</v>
      </c>
      <c r="CH45" s="190">
        <v>4657449</v>
      </c>
      <c r="CI45" s="188">
        <v>470619</v>
      </c>
      <c r="CJ45" s="191">
        <v>5128068</v>
      </c>
      <c r="CK45" s="190">
        <v>4872813</v>
      </c>
      <c r="CL45" s="188">
        <v>532386</v>
      </c>
      <c r="CM45" s="191">
        <v>5405199</v>
      </c>
      <c r="CN45" s="190">
        <v>5095985</v>
      </c>
      <c r="CO45" s="188">
        <v>615676</v>
      </c>
      <c r="CP45" s="191">
        <v>5711661</v>
      </c>
      <c r="CQ45" s="190">
        <v>4672780</v>
      </c>
      <c r="CR45" s="188">
        <v>555271</v>
      </c>
      <c r="CS45" s="191">
        <v>5228051</v>
      </c>
      <c r="CT45" s="166"/>
      <c r="CU45" s="166"/>
      <c r="CV45" s="166"/>
      <c r="CW45" s="166"/>
      <c r="CX45" s="166"/>
      <c r="CY45" s="166"/>
      <c r="CZ45" s="166"/>
      <c r="DA45" s="166"/>
      <c r="DB45" s="166"/>
      <c r="DC45" s="166"/>
      <c r="DD45" s="166"/>
      <c r="DE45" s="166"/>
      <c r="DF45" s="166"/>
      <c r="DG45" s="166"/>
      <c r="DH45" s="166"/>
      <c r="DI45" s="166"/>
      <c r="DJ45" s="166"/>
      <c r="DK45" s="166"/>
      <c r="DL45" s="166"/>
      <c r="DM45" s="166"/>
      <c r="DN45" s="166"/>
      <c r="DO45" s="166"/>
      <c r="DP45" s="166"/>
      <c r="DQ45" s="166"/>
      <c r="DR45" s="166"/>
      <c r="DS45" s="166"/>
    </row>
    <row r="46" spans="1:123" s="144" customFormat="1" ht="11.25" x14ac:dyDescent="0.2">
      <c r="A46" s="144" t="s">
        <v>69</v>
      </c>
    </row>
    <row r="47" spans="1:123" x14ac:dyDescent="0.2">
      <c r="A47" s="146" t="s">
        <v>74</v>
      </c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</row>
    <row r="48" spans="1:123" x14ac:dyDescent="0.2">
      <c r="A48" s="144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</row>
    <row r="53" spans="31:35" ht="13.5" x14ac:dyDescent="0.25">
      <c r="AE53" s="194"/>
      <c r="AF53" s="194"/>
      <c r="AG53" s="194"/>
      <c r="AH53" s="194"/>
      <c r="AI53" s="194"/>
    </row>
  </sheetData>
  <mergeCells count="64">
    <mergeCell ref="B13:D13"/>
    <mergeCell ref="B33:D33"/>
    <mergeCell ref="CK13:CM13"/>
    <mergeCell ref="CN33:CP33"/>
    <mergeCell ref="CQ33:CS33"/>
    <mergeCell ref="BJ33:BL33"/>
    <mergeCell ref="BM33:BO33"/>
    <mergeCell ref="BP33:BR33"/>
    <mergeCell ref="BS33:BU33"/>
    <mergeCell ref="BV33:BX33"/>
    <mergeCell ref="BY33:CA33"/>
    <mergeCell ref="CB33:CD33"/>
    <mergeCell ref="CE33:CG33"/>
    <mergeCell ref="CH33:CJ33"/>
    <mergeCell ref="BJ13:BL13"/>
    <mergeCell ref="BM13:BO13"/>
    <mergeCell ref="CK33:CM33"/>
    <mergeCell ref="BS13:BU13"/>
    <mergeCell ref="BG33:BI33"/>
    <mergeCell ref="CN13:CP13"/>
    <mergeCell ref="CQ13:CS13"/>
    <mergeCell ref="T33:V33"/>
    <mergeCell ref="W33:Y33"/>
    <mergeCell ref="Z33:AB33"/>
    <mergeCell ref="AC33:AE33"/>
    <mergeCell ref="AF33:AH33"/>
    <mergeCell ref="AI33:AK33"/>
    <mergeCell ref="AL33:AN33"/>
    <mergeCell ref="AO33:AQ33"/>
    <mergeCell ref="BV13:BX13"/>
    <mergeCell ref="BY13:CA13"/>
    <mergeCell ref="CB13:CD13"/>
    <mergeCell ref="CE13:CG13"/>
    <mergeCell ref="CH13:CJ13"/>
    <mergeCell ref="AR33:AT33"/>
    <mergeCell ref="AU33:AW33"/>
    <mergeCell ref="AX33:AZ33"/>
    <mergeCell ref="BA33:BC33"/>
    <mergeCell ref="BD33:BF33"/>
    <mergeCell ref="BA13:BC13"/>
    <mergeCell ref="BP13:BR13"/>
    <mergeCell ref="BD13:BF13"/>
    <mergeCell ref="BG13:BI13"/>
    <mergeCell ref="N13:P13"/>
    <mergeCell ref="AL13:AN13"/>
    <mergeCell ref="AO13:AQ13"/>
    <mergeCell ref="AR13:AT13"/>
    <mergeCell ref="AU13:AW13"/>
    <mergeCell ref="AX13:AZ13"/>
    <mergeCell ref="N33:P33"/>
    <mergeCell ref="AI13:AK13"/>
    <mergeCell ref="T13:V13"/>
    <mergeCell ref="W13:Y13"/>
    <mergeCell ref="Z13:AB13"/>
    <mergeCell ref="AC13:AE13"/>
    <mergeCell ref="AF13:AH13"/>
    <mergeCell ref="Q13:S13"/>
    <mergeCell ref="Q33:S33"/>
    <mergeCell ref="E13:G13"/>
    <mergeCell ref="E33:G33"/>
    <mergeCell ref="H13:J13"/>
    <mergeCell ref="H33:J33"/>
    <mergeCell ref="K13:M13"/>
    <mergeCell ref="K33:M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A50"/>
  <sheetViews>
    <sheetView topLeftCell="A13" workbookViewId="0">
      <selection activeCell="B37" sqref="B37:CA38"/>
    </sheetView>
  </sheetViews>
  <sheetFormatPr baseColWidth="10" defaultRowHeight="13.5" x14ac:dyDescent="0.25"/>
  <cols>
    <col min="1" max="1" width="21.28515625" style="69" customWidth="1"/>
    <col min="2" max="2" width="11" style="69" bestFit="1" customWidth="1"/>
    <col min="3" max="3" width="10.42578125" style="69" customWidth="1"/>
    <col min="4" max="4" width="11.5703125" style="69" bestFit="1" customWidth="1"/>
    <col min="5" max="6" width="10.42578125" style="69" customWidth="1"/>
    <col min="7" max="7" width="11.5703125" style="69" bestFit="1" customWidth="1"/>
    <col min="8" max="9" width="10.42578125" style="69" customWidth="1"/>
    <col min="10" max="10" width="11.5703125" style="69" bestFit="1" customWidth="1"/>
    <col min="11" max="12" width="10.42578125" style="69" customWidth="1"/>
    <col min="13" max="13" width="11.5703125" style="69" bestFit="1" customWidth="1"/>
    <col min="14" max="22" width="10.42578125" style="69" customWidth="1"/>
    <col min="23" max="23" width="10.42578125" style="69" bestFit="1" customWidth="1"/>
    <col min="24" max="24" width="8.5703125" style="69" bestFit="1" customWidth="1"/>
    <col min="25" max="26" width="10.42578125" style="69" bestFit="1" customWidth="1"/>
    <col min="27" max="27" width="8.5703125" style="69" bestFit="1" customWidth="1"/>
    <col min="28" max="29" width="10.42578125" style="69" bestFit="1" customWidth="1"/>
    <col min="30" max="30" width="8.5703125" style="69" bestFit="1" customWidth="1"/>
    <col min="31" max="32" width="10.42578125" style="69" bestFit="1" customWidth="1"/>
    <col min="33" max="33" width="8.5703125" style="69" bestFit="1" customWidth="1"/>
    <col min="34" max="35" width="10.42578125" style="69" bestFit="1" customWidth="1"/>
    <col min="36" max="36" width="8.5703125" style="69" bestFit="1" customWidth="1"/>
    <col min="37" max="38" width="10.42578125" style="69" bestFit="1" customWidth="1"/>
    <col min="39" max="39" width="8.5703125" style="69" bestFit="1" customWidth="1"/>
    <col min="40" max="41" width="10.42578125" style="69" bestFit="1" customWidth="1"/>
    <col min="42" max="42" width="8.5703125" style="69" bestFit="1" customWidth="1"/>
    <col min="43" max="43" width="10.42578125" style="69" bestFit="1" customWidth="1"/>
    <col min="44" max="44" width="10.42578125" style="68" bestFit="1" customWidth="1"/>
    <col min="45" max="45" width="8.5703125" style="68" bestFit="1" customWidth="1"/>
    <col min="46" max="47" width="10.42578125" style="68" bestFit="1" customWidth="1"/>
    <col min="48" max="48" width="8.5703125" style="68" bestFit="1" customWidth="1"/>
    <col min="49" max="50" width="10.42578125" style="68" bestFit="1" customWidth="1"/>
    <col min="51" max="51" width="8.5703125" style="68" bestFit="1" customWidth="1"/>
    <col min="52" max="53" width="10.42578125" style="68" bestFit="1" customWidth="1"/>
    <col min="54" max="54" width="8.5703125" style="68" bestFit="1" customWidth="1"/>
    <col min="55" max="56" width="10.42578125" style="68" bestFit="1" customWidth="1"/>
    <col min="57" max="57" width="8.5703125" style="68" bestFit="1" customWidth="1"/>
    <col min="58" max="59" width="10.42578125" style="68" bestFit="1" customWidth="1"/>
    <col min="60" max="60" width="8.5703125" style="68" bestFit="1" customWidth="1"/>
    <col min="61" max="62" width="10.42578125" style="68" bestFit="1" customWidth="1"/>
    <col min="63" max="63" width="8.5703125" style="68" bestFit="1" customWidth="1"/>
    <col min="64" max="65" width="10.42578125" style="68" bestFit="1" customWidth="1"/>
    <col min="66" max="66" width="8.5703125" style="68" bestFit="1" customWidth="1"/>
    <col min="67" max="68" width="10.42578125" style="68" bestFit="1" customWidth="1"/>
    <col min="69" max="69" width="8.5703125" style="68" bestFit="1" customWidth="1"/>
    <col min="70" max="71" width="10.42578125" style="68" bestFit="1" customWidth="1"/>
    <col min="72" max="72" width="8.5703125" style="68" bestFit="1" customWidth="1"/>
    <col min="73" max="74" width="10.42578125" style="68" bestFit="1" customWidth="1"/>
    <col min="75" max="75" width="8.5703125" style="68" bestFit="1" customWidth="1"/>
    <col min="76" max="77" width="10.42578125" style="68" bestFit="1" customWidth="1"/>
    <col min="78" max="78" width="8.5703125" style="68" bestFit="1" customWidth="1"/>
    <col min="79" max="79" width="10.42578125" style="68" bestFit="1" customWidth="1"/>
    <col min="80" max="105" width="11.42578125" style="68"/>
    <col min="106" max="16384" width="11.42578125" style="69"/>
  </cols>
  <sheetData>
    <row r="1" spans="1:105" s="108" customFormat="1" ht="30" x14ac:dyDescent="0.5">
      <c r="A1" s="104" t="s">
        <v>27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  <c r="CD1" s="107"/>
      <c r="CE1" s="107"/>
      <c r="CF1" s="107"/>
      <c r="CG1" s="107"/>
      <c r="CH1" s="107"/>
      <c r="CI1" s="107"/>
      <c r="CJ1" s="107"/>
      <c r="CK1" s="107"/>
      <c r="CL1" s="107"/>
      <c r="CM1" s="107"/>
      <c r="CN1" s="107"/>
      <c r="CO1" s="107"/>
      <c r="CP1" s="107"/>
      <c r="CQ1" s="107"/>
      <c r="CR1" s="107"/>
      <c r="CS1" s="107"/>
      <c r="CT1" s="107"/>
      <c r="CU1" s="107"/>
      <c r="CV1" s="107"/>
      <c r="CW1" s="107"/>
      <c r="CX1" s="107"/>
      <c r="CY1" s="107"/>
      <c r="CZ1" s="107"/>
      <c r="DA1" s="107"/>
    </row>
    <row r="2" spans="1:105" s="112" customFormat="1" ht="18.75" x14ac:dyDescent="0.3">
      <c r="A2" s="137" t="s">
        <v>28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  <c r="CH2" s="111"/>
      <c r="CI2" s="111"/>
      <c r="CJ2" s="111"/>
      <c r="CK2" s="111"/>
      <c r="CL2" s="111"/>
      <c r="CM2" s="111"/>
      <c r="CN2" s="111"/>
      <c r="CO2" s="111"/>
      <c r="CP2" s="111"/>
      <c r="CQ2" s="111"/>
      <c r="CR2" s="111"/>
      <c r="CS2" s="111"/>
      <c r="CT2" s="111"/>
      <c r="CU2" s="111"/>
      <c r="CV2" s="111"/>
      <c r="CW2" s="111"/>
      <c r="CX2" s="111"/>
      <c r="CY2" s="111"/>
      <c r="CZ2" s="111"/>
      <c r="DA2" s="111"/>
    </row>
    <row r="3" spans="1:105" s="136" customFormat="1" ht="15" x14ac:dyDescent="0.25">
      <c r="A3" s="193" t="s">
        <v>75</v>
      </c>
    </row>
    <row r="4" spans="1:105" s="136" customFormat="1" ht="12.75" x14ac:dyDescent="0.2"/>
    <row r="5" spans="1:105" s="71" customFormat="1" ht="15" x14ac:dyDescent="0.25">
      <c r="A5" s="69" t="s">
        <v>60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70"/>
      <c r="AS5" s="70"/>
      <c r="AT5" s="70"/>
    </row>
    <row r="6" spans="1:105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</row>
    <row r="7" spans="1:105" s="73" customFormat="1" ht="11.25" x14ac:dyDescent="0.2">
      <c r="A7" s="73" t="s">
        <v>0</v>
      </c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</row>
    <row r="8" spans="1:105" s="73" customFormat="1" ht="11.25" x14ac:dyDescent="0.2">
      <c r="A8" s="75" t="s">
        <v>1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</row>
    <row r="12" spans="1:105" ht="15.75" x14ac:dyDescent="0.25">
      <c r="A12" s="112" t="s">
        <v>29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7"/>
      <c r="AU12" s="77"/>
    </row>
    <row r="13" spans="1:105" x14ac:dyDescent="0.25">
      <c r="A13" s="82" t="s">
        <v>30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</row>
    <row r="14" spans="1:105" s="80" customFormat="1" ht="15" x14ac:dyDescent="0.25">
      <c r="B14" s="203">
        <v>2019</v>
      </c>
      <c r="C14" s="204"/>
      <c r="D14" s="205"/>
      <c r="E14" s="203">
        <v>2018</v>
      </c>
      <c r="F14" s="204"/>
      <c r="G14" s="205"/>
      <c r="H14" s="203">
        <v>2017</v>
      </c>
      <c r="I14" s="204"/>
      <c r="J14" s="205"/>
      <c r="K14" s="203">
        <v>2016</v>
      </c>
      <c r="L14" s="204"/>
      <c r="M14" s="205"/>
      <c r="N14" s="203" t="s">
        <v>43</v>
      </c>
      <c r="O14" s="204"/>
      <c r="P14" s="205"/>
      <c r="Q14" s="203">
        <v>2014</v>
      </c>
      <c r="R14" s="204"/>
      <c r="S14" s="205"/>
      <c r="T14" s="203" t="s">
        <v>44</v>
      </c>
      <c r="U14" s="204"/>
      <c r="V14" s="205"/>
      <c r="W14" s="203" t="s">
        <v>45</v>
      </c>
      <c r="X14" s="204"/>
      <c r="Y14" s="205"/>
      <c r="Z14" s="203" t="s">
        <v>46</v>
      </c>
      <c r="AA14" s="204"/>
      <c r="AB14" s="205"/>
      <c r="AC14" s="203" t="s">
        <v>47</v>
      </c>
      <c r="AD14" s="204"/>
      <c r="AE14" s="205"/>
      <c r="AF14" s="203" t="s">
        <v>48</v>
      </c>
      <c r="AG14" s="204"/>
      <c r="AH14" s="205"/>
      <c r="AI14" s="203" t="s">
        <v>49</v>
      </c>
      <c r="AJ14" s="204"/>
      <c r="AK14" s="205"/>
      <c r="AL14" s="203" t="s">
        <v>50</v>
      </c>
      <c r="AM14" s="204"/>
      <c r="AN14" s="205"/>
      <c r="AO14" s="203">
        <v>2006</v>
      </c>
      <c r="AP14" s="204"/>
      <c r="AQ14" s="205"/>
      <c r="AR14" s="203">
        <v>2005</v>
      </c>
      <c r="AS14" s="204"/>
      <c r="AT14" s="205"/>
      <c r="AU14" s="203">
        <v>2004</v>
      </c>
      <c r="AV14" s="204"/>
      <c r="AW14" s="205"/>
      <c r="AX14" s="203">
        <v>2003</v>
      </c>
      <c r="AY14" s="204"/>
      <c r="AZ14" s="205"/>
      <c r="BA14" s="203">
        <v>2002</v>
      </c>
      <c r="BB14" s="204"/>
      <c r="BC14" s="205"/>
      <c r="BD14" s="203">
        <v>2001</v>
      </c>
      <c r="BE14" s="204"/>
      <c r="BF14" s="205"/>
      <c r="BG14" s="203">
        <v>2000</v>
      </c>
      <c r="BH14" s="204"/>
      <c r="BI14" s="205"/>
      <c r="BJ14" s="203">
        <v>1999</v>
      </c>
      <c r="BK14" s="204"/>
      <c r="BL14" s="205"/>
      <c r="BM14" s="203" t="s">
        <v>51</v>
      </c>
      <c r="BN14" s="204"/>
      <c r="BO14" s="205"/>
      <c r="BP14" s="203" t="s">
        <v>52</v>
      </c>
      <c r="BQ14" s="204"/>
      <c r="BR14" s="205"/>
      <c r="BS14" s="203" t="s">
        <v>53</v>
      </c>
      <c r="BT14" s="204"/>
      <c r="BU14" s="205"/>
      <c r="BV14" s="203" t="s">
        <v>54</v>
      </c>
      <c r="BW14" s="204"/>
      <c r="BX14" s="205"/>
      <c r="BY14" s="203" t="s">
        <v>55</v>
      </c>
      <c r="BZ14" s="204"/>
      <c r="CA14" s="205"/>
    </row>
    <row r="15" spans="1:105" x14ac:dyDescent="0.25">
      <c r="A15" s="116" t="s">
        <v>2</v>
      </c>
      <c r="B15" s="117" t="s">
        <v>3</v>
      </c>
      <c r="C15" s="118" t="s">
        <v>4</v>
      </c>
      <c r="D15" s="119" t="s">
        <v>5</v>
      </c>
      <c r="E15" s="117" t="s">
        <v>3</v>
      </c>
      <c r="F15" s="118" t="s">
        <v>4</v>
      </c>
      <c r="G15" s="119" t="s">
        <v>5</v>
      </c>
      <c r="H15" s="117" t="s">
        <v>3</v>
      </c>
      <c r="I15" s="118" t="s">
        <v>4</v>
      </c>
      <c r="J15" s="119" t="s">
        <v>5</v>
      </c>
      <c r="K15" s="117" t="s">
        <v>3</v>
      </c>
      <c r="L15" s="118" t="s">
        <v>4</v>
      </c>
      <c r="M15" s="119" t="s">
        <v>5</v>
      </c>
      <c r="N15" s="117" t="s">
        <v>3</v>
      </c>
      <c r="O15" s="118" t="s">
        <v>4</v>
      </c>
      <c r="P15" s="119" t="s">
        <v>5</v>
      </c>
      <c r="Q15" s="117" t="s">
        <v>3</v>
      </c>
      <c r="R15" s="118" t="s">
        <v>4</v>
      </c>
      <c r="S15" s="119" t="s">
        <v>5</v>
      </c>
      <c r="T15" s="117" t="s">
        <v>3</v>
      </c>
      <c r="U15" s="118" t="s">
        <v>4</v>
      </c>
      <c r="V15" s="119" t="s">
        <v>5</v>
      </c>
      <c r="W15" s="117" t="s">
        <v>3</v>
      </c>
      <c r="X15" s="118" t="s">
        <v>4</v>
      </c>
      <c r="Y15" s="119" t="s">
        <v>5</v>
      </c>
      <c r="Z15" s="117" t="s">
        <v>3</v>
      </c>
      <c r="AA15" s="118" t="s">
        <v>4</v>
      </c>
      <c r="AB15" s="119" t="s">
        <v>5</v>
      </c>
      <c r="AC15" s="120" t="s">
        <v>3</v>
      </c>
      <c r="AD15" s="118" t="s">
        <v>4</v>
      </c>
      <c r="AE15" s="121" t="s">
        <v>5</v>
      </c>
      <c r="AF15" s="120" t="s">
        <v>3</v>
      </c>
      <c r="AG15" s="118" t="s">
        <v>4</v>
      </c>
      <c r="AH15" s="121" t="s">
        <v>5</v>
      </c>
      <c r="AI15" s="120" t="s">
        <v>3</v>
      </c>
      <c r="AJ15" s="118" t="s">
        <v>4</v>
      </c>
      <c r="AK15" s="121" t="s">
        <v>5</v>
      </c>
      <c r="AL15" s="120" t="s">
        <v>3</v>
      </c>
      <c r="AM15" s="118" t="s">
        <v>4</v>
      </c>
      <c r="AN15" s="121" t="s">
        <v>5</v>
      </c>
      <c r="AO15" s="120" t="s">
        <v>3</v>
      </c>
      <c r="AP15" s="118" t="s">
        <v>4</v>
      </c>
      <c r="AQ15" s="121" t="s">
        <v>5</v>
      </c>
      <c r="AR15" s="120" t="s">
        <v>3</v>
      </c>
      <c r="AS15" s="118" t="s">
        <v>4</v>
      </c>
      <c r="AT15" s="121" t="s">
        <v>5</v>
      </c>
      <c r="AU15" s="120" t="s">
        <v>3</v>
      </c>
      <c r="AV15" s="118" t="s">
        <v>4</v>
      </c>
      <c r="AW15" s="121" t="s">
        <v>5</v>
      </c>
      <c r="AX15" s="120" t="s">
        <v>3</v>
      </c>
      <c r="AY15" s="118" t="s">
        <v>4</v>
      </c>
      <c r="AZ15" s="121" t="s">
        <v>5</v>
      </c>
      <c r="BA15" s="120" t="s">
        <v>3</v>
      </c>
      <c r="BB15" s="118" t="s">
        <v>4</v>
      </c>
      <c r="BC15" s="121" t="s">
        <v>5</v>
      </c>
      <c r="BD15" s="120" t="s">
        <v>3</v>
      </c>
      <c r="BE15" s="118" t="s">
        <v>4</v>
      </c>
      <c r="BF15" s="121" t="s">
        <v>5</v>
      </c>
      <c r="BG15" s="120" t="s">
        <v>3</v>
      </c>
      <c r="BH15" s="118" t="s">
        <v>4</v>
      </c>
      <c r="BI15" s="121" t="s">
        <v>5</v>
      </c>
      <c r="BJ15" s="120" t="s">
        <v>3</v>
      </c>
      <c r="BK15" s="118" t="s">
        <v>4</v>
      </c>
      <c r="BL15" s="121" t="s">
        <v>5</v>
      </c>
      <c r="BM15" s="120" t="s">
        <v>3</v>
      </c>
      <c r="BN15" s="118" t="s">
        <v>4</v>
      </c>
      <c r="BO15" s="121" t="s">
        <v>5</v>
      </c>
      <c r="BP15" s="120" t="s">
        <v>3</v>
      </c>
      <c r="BQ15" s="118" t="s">
        <v>4</v>
      </c>
      <c r="BR15" s="121" t="s">
        <v>5</v>
      </c>
      <c r="BS15" s="120" t="s">
        <v>3</v>
      </c>
      <c r="BT15" s="118" t="s">
        <v>4</v>
      </c>
      <c r="BU15" s="121" t="s">
        <v>5</v>
      </c>
      <c r="BV15" s="120" t="s">
        <v>3</v>
      </c>
      <c r="BW15" s="118" t="s">
        <v>4</v>
      </c>
      <c r="BX15" s="121" t="s">
        <v>5</v>
      </c>
      <c r="BY15" s="120" t="s">
        <v>3</v>
      </c>
      <c r="BZ15" s="118" t="s">
        <v>4</v>
      </c>
      <c r="CA15" s="121" t="s">
        <v>5</v>
      </c>
    </row>
    <row r="16" spans="1:105" s="82" customFormat="1" x14ac:dyDescent="0.25">
      <c r="A16" s="122" t="s">
        <v>6</v>
      </c>
      <c r="B16" s="123" t="s">
        <v>7</v>
      </c>
      <c r="C16" s="124" t="s">
        <v>8</v>
      </c>
      <c r="D16" s="125" t="s">
        <v>9</v>
      </c>
      <c r="E16" s="123" t="s">
        <v>7</v>
      </c>
      <c r="F16" s="124" t="s">
        <v>8</v>
      </c>
      <c r="G16" s="125" t="s">
        <v>9</v>
      </c>
      <c r="H16" s="123" t="s">
        <v>7</v>
      </c>
      <c r="I16" s="124" t="s">
        <v>8</v>
      </c>
      <c r="J16" s="125" t="s">
        <v>9</v>
      </c>
      <c r="K16" s="123" t="s">
        <v>7</v>
      </c>
      <c r="L16" s="124" t="s">
        <v>8</v>
      </c>
      <c r="M16" s="125" t="s">
        <v>9</v>
      </c>
      <c r="N16" s="123" t="s">
        <v>7</v>
      </c>
      <c r="O16" s="124" t="s">
        <v>8</v>
      </c>
      <c r="P16" s="125" t="s">
        <v>9</v>
      </c>
      <c r="Q16" s="123" t="s">
        <v>7</v>
      </c>
      <c r="R16" s="124" t="s">
        <v>8</v>
      </c>
      <c r="S16" s="125" t="s">
        <v>9</v>
      </c>
      <c r="T16" s="123" t="s">
        <v>7</v>
      </c>
      <c r="U16" s="124" t="s">
        <v>8</v>
      </c>
      <c r="V16" s="125" t="s">
        <v>9</v>
      </c>
      <c r="W16" s="123" t="s">
        <v>7</v>
      </c>
      <c r="X16" s="124" t="s">
        <v>8</v>
      </c>
      <c r="Y16" s="125" t="s">
        <v>9</v>
      </c>
      <c r="Z16" s="123" t="s">
        <v>7</v>
      </c>
      <c r="AA16" s="124" t="s">
        <v>8</v>
      </c>
      <c r="AB16" s="125" t="s">
        <v>9</v>
      </c>
      <c r="AC16" s="126" t="s">
        <v>7</v>
      </c>
      <c r="AD16" s="124" t="s">
        <v>8</v>
      </c>
      <c r="AE16" s="127" t="s">
        <v>9</v>
      </c>
      <c r="AF16" s="126" t="s">
        <v>7</v>
      </c>
      <c r="AG16" s="124" t="s">
        <v>8</v>
      </c>
      <c r="AH16" s="127" t="s">
        <v>9</v>
      </c>
      <c r="AI16" s="126" t="s">
        <v>7</v>
      </c>
      <c r="AJ16" s="124" t="s">
        <v>8</v>
      </c>
      <c r="AK16" s="127" t="s">
        <v>9</v>
      </c>
      <c r="AL16" s="126" t="s">
        <v>7</v>
      </c>
      <c r="AM16" s="124" t="s">
        <v>8</v>
      </c>
      <c r="AN16" s="127" t="s">
        <v>9</v>
      </c>
      <c r="AO16" s="126" t="s">
        <v>7</v>
      </c>
      <c r="AP16" s="124" t="s">
        <v>8</v>
      </c>
      <c r="AQ16" s="127" t="s">
        <v>9</v>
      </c>
      <c r="AR16" s="126" t="s">
        <v>7</v>
      </c>
      <c r="AS16" s="124" t="s">
        <v>8</v>
      </c>
      <c r="AT16" s="127" t="s">
        <v>9</v>
      </c>
      <c r="AU16" s="126" t="s">
        <v>7</v>
      </c>
      <c r="AV16" s="124" t="s">
        <v>8</v>
      </c>
      <c r="AW16" s="127" t="s">
        <v>9</v>
      </c>
      <c r="AX16" s="126" t="s">
        <v>7</v>
      </c>
      <c r="AY16" s="124" t="s">
        <v>8</v>
      </c>
      <c r="AZ16" s="127" t="s">
        <v>9</v>
      </c>
      <c r="BA16" s="126" t="s">
        <v>7</v>
      </c>
      <c r="BB16" s="124" t="s">
        <v>8</v>
      </c>
      <c r="BC16" s="127" t="s">
        <v>9</v>
      </c>
      <c r="BD16" s="126" t="s">
        <v>7</v>
      </c>
      <c r="BE16" s="124" t="s">
        <v>8</v>
      </c>
      <c r="BF16" s="127" t="s">
        <v>9</v>
      </c>
      <c r="BG16" s="126" t="s">
        <v>7</v>
      </c>
      <c r="BH16" s="124" t="s">
        <v>8</v>
      </c>
      <c r="BI16" s="127" t="s">
        <v>9</v>
      </c>
      <c r="BJ16" s="126" t="s">
        <v>7</v>
      </c>
      <c r="BK16" s="124" t="s">
        <v>8</v>
      </c>
      <c r="BL16" s="127" t="s">
        <v>9</v>
      </c>
      <c r="BM16" s="126" t="s">
        <v>7</v>
      </c>
      <c r="BN16" s="124" t="s">
        <v>8</v>
      </c>
      <c r="BO16" s="127" t="s">
        <v>9</v>
      </c>
      <c r="BP16" s="126" t="s">
        <v>7</v>
      </c>
      <c r="BQ16" s="124" t="s">
        <v>8</v>
      </c>
      <c r="BR16" s="127" t="s">
        <v>9</v>
      </c>
      <c r="BS16" s="126" t="s">
        <v>7</v>
      </c>
      <c r="BT16" s="124" t="s">
        <v>8</v>
      </c>
      <c r="BU16" s="127" t="s">
        <v>9</v>
      </c>
      <c r="BV16" s="126" t="s">
        <v>7</v>
      </c>
      <c r="BW16" s="124" t="s">
        <v>8</v>
      </c>
      <c r="BX16" s="127" t="s">
        <v>9</v>
      </c>
      <c r="BY16" s="126" t="s">
        <v>7</v>
      </c>
      <c r="BZ16" s="124" t="s">
        <v>8</v>
      </c>
      <c r="CA16" s="127" t="s">
        <v>9</v>
      </c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</row>
    <row r="17" spans="1:105" x14ac:dyDescent="0.25">
      <c r="A17" s="113" t="s">
        <v>33</v>
      </c>
      <c r="B17" s="83">
        <v>619</v>
      </c>
      <c r="C17" s="84">
        <v>127</v>
      </c>
      <c r="D17" s="85">
        <f t="shared" ref="D17:D25" si="0">SUM(B17:C17)</f>
        <v>746</v>
      </c>
      <c r="E17" s="83">
        <v>507</v>
      </c>
      <c r="F17" s="84">
        <v>99</v>
      </c>
      <c r="G17" s="85">
        <f t="shared" ref="G17:G20" si="1">SUM(E17:F17)</f>
        <v>606</v>
      </c>
      <c r="H17" s="83">
        <v>465</v>
      </c>
      <c r="I17" s="84">
        <v>95</v>
      </c>
      <c r="J17" s="85">
        <f t="shared" ref="J17:J19" si="2">SUM(H17:I17)</f>
        <v>560</v>
      </c>
      <c r="K17" s="83">
        <v>573.5</v>
      </c>
      <c r="L17" s="84">
        <v>101.5</v>
      </c>
      <c r="M17" s="85">
        <f t="shared" ref="M17:M19" si="3">SUM(K17:L17)</f>
        <v>675</v>
      </c>
      <c r="N17" s="83">
        <v>348</v>
      </c>
      <c r="O17" s="84">
        <v>57</v>
      </c>
      <c r="P17" s="85">
        <f t="shared" ref="P17:P19" si="4">SUM(N17:O17)</f>
        <v>405</v>
      </c>
      <c r="Q17" s="83">
        <v>401.6</v>
      </c>
      <c r="R17" s="84">
        <v>86</v>
      </c>
      <c r="S17" s="85">
        <f t="shared" ref="S17:S19" si="5">SUM(Q17:R17)</f>
        <v>487.6</v>
      </c>
      <c r="T17" s="83">
        <v>412</v>
      </c>
      <c r="U17" s="84">
        <v>65</v>
      </c>
      <c r="V17" s="85">
        <f t="shared" ref="V17:V18" si="6">SUM(T17:U17)</f>
        <v>477</v>
      </c>
      <c r="W17" s="83">
        <v>340</v>
      </c>
      <c r="X17" s="84">
        <v>52</v>
      </c>
      <c r="Y17" s="85">
        <f t="shared" ref="Y17:Y25" si="7">SUM(W17:X17)</f>
        <v>392</v>
      </c>
      <c r="Z17" s="83">
        <v>289.5</v>
      </c>
      <c r="AA17" s="84">
        <v>40</v>
      </c>
      <c r="AB17" s="86">
        <f>SUM(Z17:AA17)</f>
        <v>329.5</v>
      </c>
      <c r="AC17" s="83">
        <v>260</v>
      </c>
      <c r="AD17" s="84">
        <v>30</v>
      </c>
      <c r="AE17" s="86">
        <f>SUM(AC17:AD17)</f>
        <v>290</v>
      </c>
      <c r="AF17" s="87">
        <v>207</v>
      </c>
      <c r="AG17" s="84">
        <v>27.1</v>
      </c>
      <c r="AH17" s="88">
        <f>SUM(AF17:AG17)</f>
        <v>234.1</v>
      </c>
      <c r="AI17" s="87">
        <v>199.8</v>
      </c>
      <c r="AJ17" s="84">
        <v>44</v>
      </c>
      <c r="AK17" s="89">
        <f>SUM(AI17:AJ17)</f>
        <v>243.8</v>
      </c>
      <c r="AL17" s="87">
        <v>180.5</v>
      </c>
      <c r="AM17" s="84">
        <v>19.2</v>
      </c>
      <c r="AN17" s="88">
        <f>SUM(AL17:AM17)</f>
        <v>199.7</v>
      </c>
      <c r="AO17" s="90">
        <v>148</v>
      </c>
      <c r="AP17" s="90">
        <v>14</v>
      </c>
      <c r="AQ17" s="88">
        <f t="shared" ref="AQ17:AQ25" si="8">SUM(AO17:AP17)</f>
        <v>162</v>
      </c>
      <c r="AR17" s="86">
        <v>153</v>
      </c>
      <c r="AS17" s="84">
        <v>10</v>
      </c>
      <c r="AT17" s="88">
        <f>SUM(AR17:AS17)</f>
        <v>163</v>
      </c>
      <c r="AU17" s="87">
        <v>156</v>
      </c>
      <c r="AV17" s="84">
        <v>8</v>
      </c>
      <c r="AW17" s="88">
        <f>SUM(AU17:AV17)</f>
        <v>164</v>
      </c>
      <c r="AX17" s="87">
        <v>191</v>
      </c>
      <c r="AY17" s="84">
        <v>11</v>
      </c>
      <c r="AZ17" s="88">
        <f>SUM(AX17:AY17)</f>
        <v>202</v>
      </c>
      <c r="BA17" s="87">
        <v>239</v>
      </c>
      <c r="BB17" s="84">
        <v>18</v>
      </c>
      <c r="BC17" s="88">
        <v>257</v>
      </c>
      <c r="BD17" s="87">
        <v>184</v>
      </c>
      <c r="BE17" s="84">
        <v>20</v>
      </c>
      <c r="BF17" s="88">
        <v>204</v>
      </c>
      <c r="BG17" s="87">
        <v>162</v>
      </c>
      <c r="BH17" s="84">
        <v>18</v>
      </c>
      <c r="BI17" s="88">
        <v>180</v>
      </c>
      <c r="BJ17" s="87">
        <v>149</v>
      </c>
      <c r="BK17" s="84">
        <v>7</v>
      </c>
      <c r="BL17" s="88">
        <v>156</v>
      </c>
      <c r="BM17" s="87">
        <v>120</v>
      </c>
      <c r="BN17" s="84">
        <v>9</v>
      </c>
      <c r="BO17" s="88">
        <v>129</v>
      </c>
      <c r="BP17" s="87">
        <v>107</v>
      </c>
      <c r="BQ17" s="84">
        <v>15</v>
      </c>
      <c r="BR17" s="88">
        <v>122</v>
      </c>
      <c r="BS17" s="87">
        <v>108</v>
      </c>
      <c r="BT17" s="84">
        <v>37</v>
      </c>
      <c r="BU17" s="88">
        <v>145</v>
      </c>
      <c r="BV17" s="87">
        <v>141</v>
      </c>
      <c r="BW17" s="84">
        <v>34</v>
      </c>
      <c r="BX17" s="88">
        <v>175</v>
      </c>
      <c r="BY17" s="87">
        <v>100</v>
      </c>
      <c r="BZ17" s="84">
        <v>22</v>
      </c>
      <c r="CA17" s="88">
        <v>122</v>
      </c>
    </row>
    <row r="18" spans="1:105" x14ac:dyDescent="0.25">
      <c r="A18" s="114" t="s">
        <v>34</v>
      </c>
      <c r="B18" s="91">
        <v>780</v>
      </c>
      <c r="C18" s="92">
        <v>149</v>
      </c>
      <c r="D18" s="85">
        <f t="shared" si="0"/>
        <v>929</v>
      </c>
      <c r="E18" s="91">
        <v>882</v>
      </c>
      <c r="F18" s="92">
        <v>156</v>
      </c>
      <c r="G18" s="85">
        <f t="shared" si="1"/>
        <v>1038</v>
      </c>
      <c r="H18" s="91">
        <v>856.8</v>
      </c>
      <c r="I18" s="92">
        <v>142</v>
      </c>
      <c r="J18" s="85">
        <f t="shared" si="2"/>
        <v>998.8</v>
      </c>
      <c r="K18" s="91">
        <v>644.29999999999995</v>
      </c>
      <c r="L18" s="92">
        <v>114.80000000000001</v>
      </c>
      <c r="M18" s="85">
        <f t="shared" si="3"/>
        <v>759.09999999999991</v>
      </c>
      <c r="N18" s="91">
        <v>606.20000000000005</v>
      </c>
      <c r="O18" s="92">
        <v>109</v>
      </c>
      <c r="P18" s="85">
        <f t="shared" si="4"/>
        <v>715.2</v>
      </c>
      <c r="Q18" s="91">
        <v>471</v>
      </c>
      <c r="R18" s="92">
        <v>69.5</v>
      </c>
      <c r="S18" s="85">
        <f t="shared" si="5"/>
        <v>540.5</v>
      </c>
      <c r="T18" s="91">
        <v>540.20000000000005</v>
      </c>
      <c r="U18" s="92">
        <v>65.099999999999994</v>
      </c>
      <c r="V18" s="85">
        <f t="shared" si="6"/>
        <v>605.30000000000007</v>
      </c>
      <c r="W18" s="91">
        <v>411.2</v>
      </c>
      <c r="X18" s="92">
        <v>57.5</v>
      </c>
      <c r="Y18" s="85">
        <f t="shared" si="7"/>
        <v>468.7</v>
      </c>
      <c r="Z18" s="91">
        <v>403.9</v>
      </c>
      <c r="AA18" s="92">
        <v>51.7</v>
      </c>
      <c r="AB18" s="85">
        <f>SUM(Z18:AA18)</f>
        <v>455.59999999999997</v>
      </c>
      <c r="AC18" s="91">
        <v>428.6</v>
      </c>
      <c r="AD18" s="92">
        <v>43.5</v>
      </c>
      <c r="AE18" s="85">
        <f>SUM(AC18:AD18)</f>
        <v>472.1</v>
      </c>
      <c r="AF18" s="93">
        <v>407</v>
      </c>
      <c r="AG18" s="92">
        <v>47.300000000000004</v>
      </c>
      <c r="AH18" s="94">
        <f>SUM(AF18:AG18)</f>
        <v>454.3</v>
      </c>
      <c r="AI18" s="93">
        <v>354.2</v>
      </c>
      <c r="AJ18" s="92">
        <v>35.200000000000003</v>
      </c>
      <c r="AK18" s="95">
        <f>SUM(AI18:AJ18)</f>
        <v>389.4</v>
      </c>
      <c r="AL18" s="93">
        <v>385.3</v>
      </c>
      <c r="AM18" s="92">
        <v>50</v>
      </c>
      <c r="AN18" s="94">
        <f>SUM(AL18:AM18)</f>
        <v>435.3</v>
      </c>
      <c r="AO18" s="96">
        <v>362</v>
      </c>
      <c r="AP18" s="96">
        <v>36</v>
      </c>
      <c r="AQ18" s="94">
        <f t="shared" si="8"/>
        <v>398</v>
      </c>
      <c r="AR18" s="85">
        <v>295</v>
      </c>
      <c r="AS18" s="92">
        <v>23</v>
      </c>
      <c r="AT18" s="94">
        <f>SUM(AR18:AS18)</f>
        <v>318</v>
      </c>
      <c r="AU18" s="93">
        <v>337</v>
      </c>
      <c r="AV18" s="92">
        <v>37</v>
      </c>
      <c r="AW18" s="94">
        <f>SUM(AU18:AV18)</f>
        <v>374</v>
      </c>
      <c r="AX18" s="93">
        <v>333</v>
      </c>
      <c r="AY18" s="92">
        <v>36</v>
      </c>
      <c r="AZ18" s="94">
        <f>SUM(AX18:AY18)</f>
        <v>369</v>
      </c>
      <c r="BA18" s="93">
        <v>348</v>
      </c>
      <c r="BB18" s="92">
        <v>50</v>
      </c>
      <c r="BC18" s="94">
        <v>398</v>
      </c>
      <c r="BD18" s="93">
        <v>308</v>
      </c>
      <c r="BE18" s="92">
        <v>36</v>
      </c>
      <c r="BF18" s="94">
        <v>344</v>
      </c>
      <c r="BG18" s="93">
        <v>314</v>
      </c>
      <c r="BH18" s="92">
        <v>33</v>
      </c>
      <c r="BI18" s="94">
        <v>347</v>
      </c>
      <c r="BJ18" s="93">
        <v>364</v>
      </c>
      <c r="BK18" s="92">
        <v>39</v>
      </c>
      <c r="BL18" s="94">
        <v>403</v>
      </c>
      <c r="BM18" s="93">
        <v>290</v>
      </c>
      <c r="BN18" s="92">
        <v>33</v>
      </c>
      <c r="BO18" s="94">
        <v>323</v>
      </c>
      <c r="BP18" s="93">
        <v>310</v>
      </c>
      <c r="BQ18" s="92">
        <v>51</v>
      </c>
      <c r="BR18" s="94">
        <v>361</v>
      </c>
      <c r="BS18" s="93">
        <v>334</v>
      </c>
      <c r="BT18" s="92">
        <v>83</v>
      </c>
      <c r="BU18" s="94">
        <v>417</v>
      </c>
      <c r="BV18" s="93">
        <v>352</v>
      </c>
      <c r="BW18" s="92">
        <v>96</v>
      </c>
      <c r="BX18" s="94">
        <v>448</v>
      </c>
      <c r="BY18" s="93">
        <v>385</v>
      </c>
      <c r="BZ18" s="92">
        <v>91</v>
      </c>
      <c r="CA18" s="94">
        <v>476</v>
      </c>
    </row>
    <row r="19" spans="1:105" x14ac:dyDescent="0.25">
      <c r="A19" s="114" t="s">
        <v>10</v>
      </c>
      <c r="B19" s="91">
        <v>1418</v>
      </c>
      <c r="C19" s="92">
        <v>348</v>
      </c>
      <c r="D19" s="85">
        <f t="shared" si="0"/>
        <v>1766</v>
      </c>
      <c r="E19" s="91">
        <v>1257</v>
      </c>
      <c r="F19" s="92">
        <v>269</v>
      </c>
      <c r="G19" s="85">
        <f t="shared" si="1"/>
        <v>1526</v>
      </c>
      <c r="H19" s="91">
        <v>1143.5999999999999</v>
      </c>
      <c r="I19" s="92">
        <v>241</v>
      </c>
      <c r="J19" s="85">
        <f t="shared" si="2"/>
        <v>1384.6</v>
      </c>
      <c r="K19" s="91">
        <v>1046.7</v>
      </c>
      <c r="L19" s="92">
        <v>216.8</v>
      </c>
      <c r="M19" s="85">
        <f t="shared" si="3"/>
        <v>1263.5</v>
      </c>
      <c r="N19" s="91">
        <v>900.8</v>
      </c>
      <c r="O19" s="92">
        <v>158.6</v>
      </c>
      <c r="P19" s="85">
        <f t="shared" si="4"/>
        <v>1059.3999999999999</v>
      </c>
      <c r="Q19" s="91">
        <v>841</v>
      </c>
      <c r="R19" s="92">
        <v>129.5</v>
      </c>
      <c r="S19" s="85">
        <f t="shared" si="5"/>
        <v>970.5</v>
      </c>
      <c r="T19" s="91">
        <v>818.1</v>
      </c>
      <c r="U19" s="92">
        <v>135.6</v>
      </c>
      <c r="V19" s="85">
        <f>SUM(T19:U19)</f>
        <v>953.7</v>
      </c>
      <c r="W19" s="91">
        <v>898</v>
      </c>
      <c r="X19" s="92">
        <v>148</v>
      </c>
      <c r="Y19" s="85">
        <f>SUM(W19:X19)</f>
        <v>1046</v>
      </c>
      <c r="Z19" s="91">
        <v>885.1</v>
      </c>
      <c r="AA19" s="92">
        <v>140.80000000000001</v>
      </c>
      <c r="AB19" s="85">
        <f t="shared" ref="AB19:AB25" si="9">SUM(Z19:AA19)</f>
        <v>1025.9000000000001</v>
      </c>
      <c r="AC19" s="91">
        <v>854.8</v>
      </c>
      <c r="AD19" s="92">
        <v>147.69999999999999</v>
      </c>
      <c r="AE19" s="85">
        <f t="shared" ref="AE19:AE25" si="10">SUM(AC19:AD19)</f>
        <v>1002.5</v>
      </c>
      <c r="AF19" s="93">
        <v>838.6</v>
      </c>
      <c r="AG19" s="92">
        <v>134.19999999999999</v>
      </c>
      <c r="AH19" s="94">
        <f t="shared" ref="AH19:AH25" si="11">SUM(AF19:AG19)</f>
        <v>972.8</v>
      </c>
      <c r="AI19" s="93">
        <v>793.8</v>
      </c>
      <c r="AJ19" s="92">
        <v>176.8</v>
      </c>
      <c r="AK19" s="95">
        <f t="shared" ref="AK19:AK25" si="12">SUM(AI19:AJ19)</f>
        <v>970.59999999999991</v>
      </c>
      <c r="AL19" s="93">
        <v>726.8</v>
      </c>
      <c r="AM19" s="92">
        <v>130</v>
      </c>
      <c r="AN19" s="94">
        <f t="shared" ref="AN19:AN25" si="13">SUM(AL19:AM19)</f>
        <v>856.8</v>
      </c>
      <c r="AO19" s="96">
        <v>806</v>
      </c>
      <c r="AP19" s="96">
        <v>126</v>
      </c>
      <c r="AQ19" s="94">
        <f t="shared" si="8"/>
        <v>932</v>
      </c>
      <c r="AR19" s="85">
        <v>673</v>
      </c>
      <c r="AS19" s="92">
        <v>106</v>
      </c>
      <c r="AT19" s="94">
        <f t="shared" ref="AT19:AT25" si="14">SUM(AR19:AS19)</f>
        <v>779</v>
      </c>
      <c r="AU19" s="93">
        <v>684</v>
      </c>
      <c r="AV19" s="92">
        <v>97</v>
      </c>
      <c r="AW19" s="94">
        <f t="shared" ref="AW19:AW25" si="15">SUM(AU19:AV19)</f>
        <v>781</v>
      </c>
      <c r="AX19" s="93">
        <v>717</v>
      </c>
      <c r="AY19" s="92">
        <v>114</v>
      </c>
      <c r="AZ19" s="94">
        <f t="shared" ref="AZ19:AZ25" si="16">SUM(AX19:AY19)</f>
        <v>831</v>
      </c>
      <c r="BA19" s="93">
        <v>686</v>
      </c>
      <c r="BB19" s="92">
        <v>102</v>
      </c>
      <c r="BC19" s="94">
        <v>788</v>
      </c>
      <c r="BD19" s="93">
        <v>645</v>
      </c>
      <c r="BE19" s="92">
        <v>91</v>
      </c>
      <c r="BF19" s="94">
        <v>736</v>
      </c>
      <c r="BG19" s="93">
        <v>583</v>
      </c>
      <c r="BH19" s="92">
        <v>77</v>
      </c>
      <c r="BI19" s="94">
        <v>660</v>
      </c>
      <c r="BJ19" s="93">
        <v>588</v>
      </c>
      <c r="BK19" s="92">
        <v>68</v>
      </c>
      <c r="BL19" s="94">
        <v>656</v>
      </c>
      <c r="BM19" s="93">
        <v>519</v>
      </c>
      <c r="BN19" s="92">
        <v>51</v>
      </c>
      <c r="BO19" s="94">
        <v>570</v>
      </c>
      <c r="BP19" s="93">
        <v>536</v>
      </c>
      <c r="BQ19" s="92">
        <v>55</v>
      </c>
      <c r="BR19" s="94">
        <v>591</v>
      </c>
      <c r="BS19" s="93">
        <v>634</v>
      </c>
      <c r="BT19" s="92">
        <v>98</v>
      </c>
      <c r="BU19" s="94">
        <v>732</v>
      </c>
      <c r="BV19" s="93">
        <v>595</v>
      </c>
      <c r="BW19" s="92">
        <v>98</v>
      </c>
      <c r="BX19" s="94">
        <v>693</v>
      </c>
      <c r="BY19" s="93">
        <v>612</v>
      </c>
      <c r="BZ19" s="92">
        <v>99</v>
      </c>
      <c r="CA19" s="94">
        <v>711</v>
      </c>
    </row>
    <row r="20" spans="1:105" x14ac:dyDescent="0.25">
      <c r="A20" s="114" t="s">
        <v>59</v>
      </c>
      <c r="B20" s="91">
        <v>1413</v>
      </c>
      <c r="C20" s="92">
        <v>307</v>
      </c>
      <c r="D20" s="85">
        <f t="shared" si="0"/>
        <v>1720</v>
      </c>
      <c r="E20" s="91">
        <v>1363.5</v>
      </c>
      <c r="F20" s="92">
        <v>311.5</v>
      </c>
      <c r="G20" s="85">
        <f t="shared" si="1"/>
        <v>1675</v>
      </c>
      <c r="H20" s="91">
        <v>1145</v>
      </c>
      <c r="I20" s="92">
        <v>201</v>
      </c>
      <c r="J20" s="85">
        <v>1346</v>
      </c>
      <c r="K20" s="91">
        <v>1102.5999999999999</v>
      </c>
      <c r="L20" s="92">
        <v>206.89999999999998</v>
      </c>
      <c r="M20" s="85">
        <v>1309.5</v>
      </c>
      <c r="N20" s="91">
        <v>979.5</v>
      </c>
      <c r="O20" s="92">
        <v>184</v>
      </c>
      <c r="P20" s="85">
        <v>1163.5</v>
      </c>
      <c r="Q20" s="91">
        <v>989.8</v>
      </c>
      <c r="R20" s="92">
        <v>194.5</v>
      </c>
      <c r="S20" s="85">
        <v>1184.3</v>
      </c>
      <c r="T20" s="91">
        <v>840</v>
      </c>
      <c r="U20" s="92">
        <v>159</v>
      </c>
      <c r="V20" s="85">
        <v>999</v>
      </c>
      <c r="W20" s="91">
        <v>882</v>
      </c>
      <c r="X20" s="92">
        <v>181.5</v>
      </c>
      <c r="Y20" s="85">
        <v>1063.5</v>
      </c>
      <c r="Z20" s="91">
        <v>856.5</v>
      </c>
      <c r="AA20" s="92">
        <v>155.5</v>
      </c>
      <c r="AB20" s="85">
        <v>1012</v>
      </c>
      <c r="AC20" s="91">
        <v>749</v>
      </c>
      <c r="AD20" s="92">
        <v>157.5</v>
      </c>
      <c r="AE20" s="85">
        <v>906.5</v>
      </c>
      <c r="AF20" s="91">
        <v>663.2</v>
      </c>
      <c r="AG20" s="92">
        <v>143.19999999999999</v>
      </c>
      <c r="AH20" s="85">
        <v>806.4</v>
      </c>
      <c r="AI20" s="91">
        <v>647</v>
      </c>
      <c r="AJ20" s="92">
        <v>137.69999999999999</v>
      </c>
      <c r="AK20" s="85">
        <v>784.7</v>
      </c>
      <c r="AL20" s="91">
        <v>624.79999999999995</v>
      </c>
      <c r="AM20" s="92">
        <v>116.7</v>
      </c>
      <c r="AN20" s="85">
        <v>741.5</v>
      </c>
      <c r="AO20" s="91">
        <v>630</v>
      </c>
      <c r="AP20" s="92">
        <v>82</v>
      </c>
      <c r="AQ20" s="85">
        <v>712</v>
      </c>
      <c r="AR20" s="91">
        <v>654</v>
      </c>
      <c r="AS20" s="92">
        <v>105</v>
      </c>
      <c r="AT20" s="85">
        <v>759</v>
      </c>
      <c r="AU20" s="91">
        <v>615</v>
      </c>
      <c r="AV20" s="92">
        <v>89</v>
      </c>
      <c r="AW20" s="85">
        <v>704</v>
      </c>
      <c r="AX20" s="91">
        <v>614</v>
      </c>
      <c r="AY20" s="92">
        <v>91</v>
      </c>
      <c r="AZ20" s="85">
        <v>705</v>
      </c>
      <c r="BA20" s="91">
        <v>618</v>
      </c>
      <c r="BB20" s="92">
        <v>119</v>
      </c>
      <c r="BC20" s="85">
        <v>737</v>
      </c>
      <c r="BD20" s="91">
        <v>727</v>
      </c>
      <c r="BE20" s="92">
        <v>131</v>
      </c>
      <c r="BF20" s="85">
        <v>858</v>
      </c>
      <c r="BG20" s="91">
        <v>656</v>
      </c>
      <c r="BH20" s="92">
        <v>108</v>
      </c>
      <c r="BI20" s="85">
        <v>764</v>
      </c>
      <c r="BJ20" s="91">
        <v>671</v>
      </c>
      <c r="BK20" s="92">
        <v>110</v>
      </c>
      <c r="BL20" s="85">
        <v>781</v>
      </c>
      <c r="BM20" s="91">
        <v>526</v>
      </c>
      <c r="BN20" s="92">
        <v>77</v>
      </c>
      <c r="BO20" s="85">
        <v>603</v>
      </c>
      <c r="BP20" s="91">
        <v>518</v>
      </c>
      <c r="BQ20" s="92">
        <v>74</v>
      </c>
      <c r="BR20" s="85">
        <v>592</v>
      </c>
      <c r="BS20" s="91">
        <v>612</v>
      </c>
      <c r="BT20" s="92">
        <v>93</v>
      </c>
      <c r="BU20" s="85">
        <v>705</v>
      </c>
      <c r="BV20" s="91">
        <v>675</v>
      </c>
      <c r="BW20" s="92">
        <v>114</v>
      </c>
      <c r="BX20" s="85">
        <v>789</v>
      </c>
      <c r="BY20" s="91">
        <v>621</v>
      </c>
      <c r="BZ20" s="92">
        <v>126</v>
      </c>
      <c r="CA20" s="85">
        <v>747</v>
      </c>
    </row>
    <row r="21" spans="1:105" x14ac:dyDescent="0.25">
      <c r="A21" s="114" t="s">
        <v>13</v>
      </c>
      <c r="B21" s="91">
        <v>698</v>
      </c>
      <c r="C21" s="92">
        <v>143</v>
      </c>
      <c r="D21" s="85">
        <f t="shared" si="0"/>
        <v>841</v>
      </c>
      <c r="E21" s="91">
        <v>654</v>
      </c>
      <c r="F21" s="92">
        <v>146</v>
      </c>
      <c r="G21" s="85">
        <f t="shared" ref="G21:G25" si="17">SUM(E21:F21)</f>
        <v>800</v>
      </c>
      <c r="H21" s="91">
        <v>739.4</v>
      </c>
      <c r="I21" s="92">
        <v>139</v>
      </c>
      <c r="J21" s="85">
        <f t="shared" ref="J21:J25" si="18">SUM(H21:I21)</f>
        <v>878.4</v>
      </c>
      <c r="K21" s="91">
        <v>758.7</v>
      </c>
      <c r="L21" s="92">
        <v>138.89999999999998</v>
      </c>
      <c r="M21" s="85">
        <f t="shared" ref="M21:M25" si="19">SUM(K21:L21)</f>
        <v>897.6</v>
      </c>
      <c r="N21" s="91">
        <v>639.20000000000005</v>
      </c>
      <c r="O21" s="92">
        <v>117.5</v>
      </c>
      <c r="P21" s="85">
        <f t="shared" ref="P21:P25" si="20">SUM(N21:O21)</f>
        <v>756.7</v>
      </c>
      <c r="Q21" s="91">
        <v>579.5</v>
      </c>
      <c r="R21" s="92">
        <v>96.3</v>
      </c>
      <c r="S21" s="85">
        <f t="shared" ref="S21:S25" si="21">SUM(Q21:R21)</f>
        <v>675.8</v>
      </c>
      <c r="T21" s="91">
        <v>570</v>
      </c>
      <c r="U21" s="92">
        <v>97.5</v>
      </c>
      <c r="V21" s="85">
        <f t="shared" ref="V21:V25" si="22">SUM(T21:U21)</f>
        <v>667.5</v>
      </c>
      <c r="W21" s="91">
        <v>640.20000000000005</v>
      </c>
      <c r="X21" s="92">
        <v>124.5</v>
      </c>
      <c r="Y21" s="85">
        <f t="shared" si="7"/>
        <v>764.7</v>
      </c>
      <c r="Z21" s="91">
        <v>617.20000000000005</v>
      </c>
      <c r="AA21" s="92">
        <v>122.8</v>
      </c>
      <c r="AB21" s="85">
        <f t="shared" si="9"/>
        <v>740</v>
      </c>
      <c r="AC21" s="91">
        <v>576.5</v>
      </c>
      <c r="AD21" s="92">
        <v>126</v>
      </c>
      <c r="AE21" s="85">
        <f t="shared" si="10"/>
        <v>702.5</v>
      </c>
      <c r="AF21" s="93">
        <v>458</v>
      </c>
      <c r="AG21" s="92">
        <v>107.5</v>
      </c>
      <c r="AH21" s="94">
        <f t="shared" si="11"/>
        <v>565.5</v>
      </c>
      <c r="AI21" s="93">
        <v>534.20000000000005</v>
      </c>
      <c r="AJ21" s="92">
        <v>115</v>
      </c>
      <c r="AK21" s="95">
        <f t="shared" si="12"/>
        <v>649.20000000000005</v>
      </c>
      <c r="AL21" s="93">
        <v>518.79999999999995</v>
      </c>
      <c r="AM21" s="92">
        <v>128.5</v>
      </c>
      <c r="AN21" s="94">
        <f t="shared" si="13"/>
        <v>647.29999999999995</v>
      </c>
      <c r="AO21" s="96">
        <v>470</v>
      </c>
      <c r="AP21" s="96">
        <v>72</v>
      </c>
      <c r="AQ21" s="94">
        <f t="shared" si="8"/>
        <v>542</v>
      </c>
      <c r="AR21" s="85">
        <v>483</v>
      </c>
      <c r="AS21" s="92">
        <v>89</v>
      </c>
      <c r="AT21" s="94">
        <f t="shared" si="14"/>
        <v>572</v>
      </c>
      <c r="AU21" s="93">
        <v>529</v>
      </c>
      <c r="AV21" s="92">
        <v>91</v>
      </c>
      <c r="AW21" s="94">
        <f t="shared" si="15"/>
        <v>620</v>
      </c>
      <c r="AX21" s="93">
        <v>542</v>
      </c>
      <c r="AY21" s="92">
        <v>86</v>
      </c>
      <c r="AZ21" s="94">
        <f t="shared" si="16"/>
        <v>628</v>
      </c>
      <c r="BA21" s="93">
        <v>498</v>
      </c>
      <c r="BB21" s="92">
        <v>77</v>
      </c>
      <c r="BC21" s="94">
        <v>575</v>
      </c>
      <c r="BD21" s="93">
        <v>555</v>
      </c>
      <c r="BE21" s="92">
        <v>82</v>
      </c>
      <c r="BF21" s="94">
        <v>637</v>
      </c>
      <c r="BG21" s="93">
        <v>517</v>
      </c>
      <c r="BH21" s="92">
        <v>82</v>
      </c>
      <c r="BI21" s="94">
        <v>599</v>
      </c>
      <c r="BJ21" s="93">
        <v>529</v>
      </c>
      <c r="BK21" s="92">
        <v>87</v>
      </c>
      <c r="BL21" s="94">
        <v>616</v>
      </c>
      <c r="BM21" s="93">
        <v>481</v>
      </c>
      <c r="BN21" s="92">
        <v>65</v>
      </c>
      <c r="BO21" s="94">
        <v>546</v>
      </c>
      <c r="BP21" s="93">
        <v>440</v>
      </c>
      <c r="BQ21" s="92">
        <v>112</v>
      </c>
      <c r="BR21" s="94">
        <v>552</v>
      </c>
      <c r="BS21" s="93">
        <v>561</v>
      </c>
      <c r="BT21" s="92">
        <v>112</v>
      </c>
      <c r="BU21" s="94">
        <v>673</v>
      </c>
      <c r="BV21" s="93">
        <v>599</v>
      </c>
      <c r="BW21" s="92">
        <v>144</v>
      </c>
      <c r="BX21" s="94">
        <v>743</v>
      </c>
      <c r="BY21" s="93">
        <v>516</v>
      </c>
      <c r="BZ21" s="92">
        <v>145</v>
      </c>
      <c r="CA21" s="94">
        <v>661</v>
      </c>
    </row>
    <row r="22" spans="1:105" x14ac:dyDescent="0.25">
      <c r="A22" s="114" t="s">
        <v>14</v>
      </c>
      <c r="B22" s="91">
        <v>500</v>
      </c>
      <c r="C22" s="92">
        <v>124</v>
      </c>
      <c r="D22" s="85">
        <f t="shared" si="0"/>
        <v>624</v>
      </c>
      <c r="E22" s="91">
        <v>475</v>
      </c>
      <c r="F22" s="92">
        <v>102.8</v>
      </c>
      <c r="G22" s="85">
        <f t="shared" si="17"/>
        <v>577.79999999999995</v>
      </c>
      <c r="H22" s="91">
        <v>482</v>
      </c>
      <c r="I22" s="92">
        <v>111</v>
      </c>
      <c r="J22" s="85">
        <f t="shared" si="18"/>
        <v>593</v>
      </c>
      <c r="K22" s="91">
        <v>447.5</v>
      </c>
      <c r="L22" s="92">
        <v>106.5</v>
      </c>
      <c r="M22" s="85">
        <f t="shared" si="19"/>
        <v>554</v>
      </c>
      <c r="N22" s="91">
        <v>415.5</v>
      </c>
      <c r="O22" s="92">
        <v>108</v>
      </c>
      <c r="P22" s="85">
        <f t="shared" si="20"/>
        <v>523.5</v>
      </c>
      <c r="Q22" s="91">
        <v>386.5</v>
      </c>
      <c r="R22" s="92">
        <v>79.8</v>
      </c>
      <c r="S22" s="85">
        <f t="shared" si="21"/>
        <v>466.3</v>
      </c>
      <c r="T22" s="91">
        <v>362.5</v>
      </c>
      <c r="U22" s="92">
        <v>78</v>
      </c>
      <c r="V22" s="85">
        <f t="shared" si="22"/>
        <v>440.5</v>
      </c>
      <c r="W22" s="91">
        <v>357.5</v>
      </c>
      <c r="X22" s="92">
        <v>87.8</v>
      </c>
      <c r="Y22" s="85">
        <f t="shared" si="7"/>
        <v>445.3</v>
      </c>
      <c r="Z22" s="91">
        <v>385.9</v>
      </c>
      <c r="AA22" s="92">
        <v>97.5</v>
      </c>
      <c r="AB22" s="85">
        <f t="shared" si="9"/>
        <v>483.4</v>
      </c>
      <c r="AC22" s="91">
        <v>337</v>
      </c>
      <c r="AD22" s="92">
        <v>68.5</v>
      </c>
      <c r="AE22" s="85">
        <f t="shared" si="10"/>
        <v>405.5</v>
      </c>
      <c r="AF22" s="93">
        <v>315</v>
      </c>
      <c r="AG22" s="92">
        <v>64.5</v>
      </c>
      <c r="AH22" s="94">
        <f t="shared" si="11"/>
        <v>379.5</v>
      </c>
      <c r="AI22" s="93">
        <v>269</v>
      </c>
      <c r="AJ22" s="92">
        <v>66.8</v>
      </c>
      <c r="AK22" s="95">
        <f t="shared" si="12"/>
        <v>335.8</v>
      </c>
      <c r="AL22" s="93">
        <v>294</v>
      </c>
      <c r="AM22" s="92">
        <v>73.5</v>
      </c>
      <c r="AN22" s="94">
        <f t="shared" si="13"/>
        <v>367.5</v>
      </c>
      <c r="AO22" s="96">
        <v>298</v>
      </c>
      <c r="AP22" s="96">
        <v>54</v>
      </c>
      <c r="AQ22" s="94">
        <f t="shared" si="8"/>
        <v>352</v>
      </c>
      <c r="AR22" s="85">
        <v>286</v>
      </c>
      <c r="AS22" s="92">
        <v>47</v>
      </c>
      <c r="AT22" s="94">
        <f t="shared" si="14"/>
        <v>333</v>
      </c>
      <c r="AU22" s="93">
        <v>304</v>
      </c>
      <c r="AV22" s="92">
        <v>48</v>
      </c>
      <c r="AW22" s="94">
        <f t="shared" si="15"/>
        <v>352</v>
      </c>
      <c r="AX22" s="93">
        <v>347</v>
      </c>
      <c r="AY22" s="92">
        <v>63</v>
      </c>
      <c r="AZ22" s="94">
        <f t="shared" si="16"/>
        <v>410</v>
      </c>
      <c r="BA22" s="93">
        <v>311</v>
      </c>
      <c r="BB22" s="92">
        <v>60</v>
      </c>
      <c r="BC22" s="94">
        <v>371</v>
      </c>
      <c r="BD22" s="93">
        <v>359</v>
      </c>
      <c r="BE22" s="92">
        <v>53</v>
      </c>
      <c r="BF22" s="94">
        <v>412</v>
      </c>
      <c r="BG22" s="93">
        <v>378</v>
      </c>
      <c r="BH22" s="92">
        <v>64</v>
      </c>
      <c r="BI22" s="94">
        <v>442</v>
      </c>
      <c r="BJ22" s="93">
        <v>394</v>
      </c>
      <c r="BK22" s="92">
        <v>71</v>
      </c>
      <c r="BL22" s="94">
        <v>465</v>
      </c>
      <c r="BM22" s="93">
        <v>302</v>
      </c>
      <c r="BN22" s="92">
        <v>59</v>
      </c>
      <c r="BO22" s="94">
        <v>361</v>
      </c>
      <c r="BP22" s="93">
        <v>326</v>
      </c>
      <c r="BQ22" s="92">
        <v>68</v>
      </c>
      <c r="BR22" s="94">
        <v>394</v>
      </c>
      <c r="BS22" s="93">
        <v>330</v>
      </c>
      <c r="BT22" s="92">
        <v>71</v>
      </c>
      <c r="BU22" s="94">
        <v>401</v>
      </c>
      <c r="BV22" s="93">
        <v>367</v>
      </c>
      <c r="BW22" s="92">
        <v>84</v>
      </c>
      <c r="BX22" s="94">
        <v>451</v>
      </c>
      <c r="BY22" s="93">
        <v>355</v>
      </c>
      <c r="BZ22" s="92">
        <v>104</v>
      </c>
      <c r="CA22" s="94">
        <v>459</v>
      </c>
    </row>
    <row r="23" spans="1:105" x14ac:dyDescent="0.25">
      <c r="A23" s="114" t="s">
        <v>15</v>
      </c>
      <c r="B23" s="91">
        <v>1354</v>
      </c>
      <c r="C23" s="92">
        <v>341.5</v>
      </c>
      <c r="D23" s="85">
        <f t="shared" si="0"/>
        <v>1695.5</v>
      </c>
      <c r="E23" s="91">
        <v>1318.5</v>
      </c>
      <c r="F23" s="92">
        <v>346</v>
      </c>
      <c r="G23" s="85">
        <f t="shared" si="17"/>
        <v>1664.5</v>
      </c>
      <c r="H23" s="91">
        <v>1367</v>
      </c>
      <c r="I23" s="92">
        <v>380.3</v>
      </c>
      <c r="J23" s="85">
        <f t="shared" si="18"/>
        <v>1747.3</v>
      </c>
      <c r="K23" s="91">
        <v>1384.9</v>
      </c>
      <c r="L23" s="92">
        <v>344.6</v>
      </c>
      <c r="M23" s="85">
        <f t="shared" si="19"/>
        <v>1729.5</v>
      </c>
      <c r="N23" s="91">
        <v>1292</v>
      </c>
      <c r="O23" s="92">
        <v>331.2</v>
      </c>
      <c r="P23" s="85">
        <f t="shared" si="20"/>
        <v>1623.2</v>
      </c>
      <c r="Q23" s="91">
        <v>1102.5</v>
      </c>
      <c r="R23" s="92">
        <v>268.2</v>
      </c>
      <c r="S23" s="85">
        <f t="shared" si="21"/>
        <v>1370.7</v>
      </c>
      <c r="T23" s="91">
        <v>1038.3</v>
      </c>
      <c r="U23" s="92">
        <v>255</v>
      </c>
      <c r="V23" s="85">
        <f t="shared" si="22"/>
        <v>1293.3</v>
      </c>
      <c r="W23" s="91">
        <v>1023.4</v>
      </c>
      <c r="X23" s="92">
        <v>206.6</v>
      </c>
      <c r="Y23" s="85">
        <f t="shared" si="7"/>
        <v>1230</v>
      </c>
      <c r="Z23" s="91">
        <v>1023.5</v>
      </c>
      <c r="AA23" s="92">
        <v>235</v>
      </c>
      <c r="AB23" s="85">
        <f t="shared" si="9"/>
        <v>1258.5</v>
      </c>
      <c r="AC23" s="91">
        <v>954.5</v>
      </c>
      <c r="AD23" s="92">
        <v>215.9</v>
      </c>
      <c r="AE23" s="85">
        <f t="shared" si="10"/>
        <v>1170.4000000000001</v>
      </c>
      <c r="AF23" s="93">
        <v>913.7</v>
      </c>
      <c r="AG23" s="92">
        <v>202</v>
      </c>
      <c r="AH23" s="94">
        <f t="shared" si="11"/>
        <v>1115.7</v>
      </c>
      <c r="AI23" s="93">
        <v>808.19999999999993</v>
      </c>
      <c r="AJ23" s="92">
        <v>164.6</v>
      </c>
      <c r="AK23" s="95">
        <f t="shared" si="12"/>
        <v>972.8</v>
      </c>
      <c r="AL23" s="93">
        <v>820.4</v>
      </c>
      <c r="AM23" s="92">
        <v>171</v>
      </c>
      <c r="AN23" s="94">
        <f t="shared" si="13"/>
        <v>991.4</v>
      </c>
      <c r="AO23" s="96">
        <v>744</v>
      </c>
      <c r="AP23" s="96">
        <v>149</v>
      </c>
      <c r="AQ23" s="94">
        <f t="shared" si="8"/>
        <v>893</v>
      </c>
      <c r="AR23" s="85">
        <v>724</v>
      </c>
      <c r="AS23" s="92">
        <v>113</v>
      </c>
      <c r="AT23" s="94">
        <f t="shared" si="14"/>
        <v>837</v>
      </c>
      <c r="AU23" s="93">
        <v>748</v>
      </c>
      <c r="AV23" s="92">
        <v>117</v>
      </c>
      <c r="AW23" s="94">
        <f t="shared" si="15"/>
        <v>865</v>
      </c>
      <c r="AX23" s="93">
        <v>722</v>
      </c>
      <c r="AY23" s="92">
        <v>146</v>
      </c>
      <c r="AZ23" s="94">
        <f t="shared" si="16"/>
        <v>868</v>
      </c>
      <c r="BA23" s="93">
        <v>673</v>
      </c>
      <c r="BB23" s="92">
        <v>122</v>
      </c>
      <c r="BC23" s="94">
        <v>795</v>
      </c>
      <c r="BD23" s="93">
        <v>735</v>
      </c>
      <c r="BE23" s="92">
        <v>131</v>
      </c>
      <c r="BF23" s="94">
        <v>866</v>
      </c>
      <c r="BG23" s="93">
        <v>774</v>
      </c>
      <c r="BH23" s="92">
        <v>173</v>
      </c>
      <c r="BI23" s="94">
        <v>947</v>
      </c>
      <c r="BJ23" s="93">
        <v>729</v>
      </c>
      <c r="BK23" s="92">
        <v>149</v>
      </c>
      <c r="BL23" s="94">
        <v>878</v>
      </c>
      <c r="BM23" s="93">
        <v>601</v>
      </c>
      <c r="BN23" s="92">
        <v>118</v>
      </c>
      <c r="BO23" s="94">
        <v>719</v>
      </c>
      <c r="BP23" s="93">
        <v>647</v>
      </c>
      <c r="BQ23" s="92">
        <v>133</v>
      </c>
      <c r="BR23" s="94">
        <v>780</v>
      </c>
      <c r="BS23" s="93">
        <v>682</v>
      </c>
      <c r="BT23" s="92">
        <v>156</v>
      </c>
      <c r="BU23" s="94">
        <v>838</v>
      </c>
      <c r="BV23" s="93">
        <v>732</v>
      </c>
      <c r="BW23" s="92">
        <v>177</v>
      </c>
      <c r="BX23" s="94">
        <v>909</v>
      </c>
      <c r="BY23" s="93">
        <v>671</v>
      </c>
      <c r="BZ23" s="92">
        <v>157</v>
      </c>
      <c r="CA23" s="94">
        <v>828</v>
      </c>
    </row>
    <row r="24" spans="1:105" x14ac:dyDescent="0.25">
      <c r="A24" s="114" t="s">
        <v>16</v>
      </c>
      <c r="B24" s="91">
        <v>454</v>
      </c>
      <c r="C24" s="92">
        <v>115</v>
      </c>
      <c r="D24" s="85">
        <f t="shared" si="0"/>
        <v>569</v>
      </c>
      <c r="E24" s="91">
        <v>399.5</v>
      </c>
      <c r="F24" s="92">
        <v>112</v>
      </c>
      <c r="G24" s="85">
        <f t="shared" si="17"/>
        <v>511.5</v>
      </c>
      <c r="H24" s="91">
        <v>401</v>
      </c>
      <c r="I24" s="92">
        <v>102</v>
      </c>
      <c r="J24" s="85">
        <f t="shared" si="18"/>
        <v>503</v>
      </c>
      <c r="K24" s="91">
        <v>388.5</v>
      </c>
      <c r="L24" s="92">
        <v>103</v>
      </c>
      <c r="M24" s="85">
        <f t="shared" si="19"/>
        <v>491.5</v>
      </c>
      <c r="N24" s="91">
        <v>401</v>
      </c>
      <c r="O24" s="92">
        <v>105</v>
      </c>
      <c r="P24" s="85">
        <f t="shared" si="20"/>
        <v>506</v>
      </c>
      <c r="Q24" s="91">
        <v>383.5</v>
      </c>
      <c r="R24" s="92">
        <v>85</v>
      </c>
      <c r="S24" s="85">
        <f t="shared" si="21"/>
        <v>468.5</v>
      </c>
      <c r="T24" s="91">
        <v>367</v>
      </c>
      <c r="U24" s="92">
        <v>87</v>
      </c>
      <c r="V24" s="85">
        <f t="shared" si="22"/>
        <v>454</v>
      </c>
      <c r="W24" s="91">
        <v>323.8</v>
      </c>
      <c r="X24" s="92">
        <v>65</v>
      </c>
      <c r="Y24" s="85">
        <f t="shared" si="7"/>
        <v>388.8</v>
      </c>
      <c r="Z24" s="91">
        <v>336.5</v>
      </c>
      <c r="AA24" s="92">
        <v>85</v>
      </c>
      <c r="AB24" s="85">
        <f t="shared" si="9"/>
        <v>421.5</v>
      </c>
      <c r="AC24" s="91">
        <v>351.1</v>
      </c>
      <c r="AD24" s="92">
        <v>84</v>
      </c>
      <c r="AE24" s="85">
        <f t="shared" si="10"/>
        <v>435.1</v>
      </c>
      <c r="AF24" s="93">
        <v>308.5</v>
      </c>
      <c r="AG24" s="92">
        <v>65.2</v>
      </c>
      <c r="AH24" s="94">
        <f t="shared" si="11"/>
        <v>373.7</v>
      </c>
      <c r="AI24" s="93">
        <v>305.10000000000002</v>
      </c>
      <c r="AJ24" s="92">
        <v>66.5</v>
      </c>
      <c r="AK24" s="95">
        <f t="shared" si="12"/>
        <v>371.6</v>
      </c>
      <c r="AL24" s="93">
        <v>328</v>
      </c>
      <c r="AM24" s="92">
        <v>70.599999999999994</v>
      </c>
      <c r="AN24" s="94">
        <f t="shared" si="13"/>
        <v>398.6</v>
      </c>
      <c r="AO24" s="96">
        <v>334</v>
      </c>
      <c r="AP24" s="96">
        <v>70</v>
      </c>
      <c r="AQ24" s="94">
        <f t="shared" si="8"/>
        <v>404</v>
      </c>
      <c r="AR24" s="85">
        <v>327</v>
      </c>
      <c r="AS24" s="92">
        <v>62</v>
      </c>
      <c r="AT24" s="94">
        <f t="shared" si="14"/>
        <v>389</v>
      </c>
      <c r="AU24" s="93">
        <v>318</v>
      </c>
      <c r="AV24" s="92">
        <v>64</v>
      </c>
      <c r="AW24" s="94">
        <f t="shared" si="15"/>
        <v>382</v>
      </c>
      <c r="AX24" s="93">
        <v>331</v>
      </c>
      <c r="AY24" s="92">
        <v>77</v>
      </c>
      <c r="AZ24" s="94">
        <f t="shared" si="16"/>
        <v>408</v>
      </c>
      <c r="BA24" s="93">
        <v>265</v>
      </c>
      <c r="BB24" s="92">
        <v>63</v>
      </c>
      <c r="BC24" s="94">
        <v>328</v>
      </c>
      <c r="BD24" s="93">
        <v>299</v>
      </c>
      <c r="BE24" s="92">
        <v>48</v>
      </c>
      <c r="BF24" s="94">
        <v>347</v>
      </c>
      <c r="BG24" s="93">
        <v>241</v>
      </c>
      <c r="BH24" s="92">
        <v>35</v>
      </c>
      <c r="BI24" s="94">
        <v>276</v>
      </c>
      <c r="BJ24" s="93">
        <v>267</v>
      </c>
      <c r="BK24" s="92">
        <v>33</v>
      </c>
      <c r="BL24" s="94">
        <v>300</v>
      </c>
      <c r="BM24" s="93">
        <v>203</v>
      </c>
      <c r="BN24" s="92">
        <v>46</v>
      </c>
      <c r="BO24" s="94">
        <v>249</v>
      </c>
      <c r="BP24" s="93">
        <v>225</v>
      </c>
      <c r="BQ24" s="92">
        <v>38</v>
      </c>
      <c r="BR24" s="94">
        <v>263</v>
      </c>
      <c r="BS24" s="93">
        <v>231</v>
      </c>
      <c r="BT24" s="92">
        <v>42</v>
      </c>
      <c r="BU24" s="94">
        <v>273</v>
      </c>
      <c r="BV24" s="93">
        <v>272</v>
      </c>
      <c r="BW24" s="92">
        <v>65</v>
      </c>
      <c r="BX24" s="94">
        <v>337</v>
      </c>
      <c r="BY24" s="93">
        <v>254</v>
      </c>
      <c r="BZ24" s="92">
        <v>69</v>
      </c>
      <c r="CA24" s="94">
        <v>323</v>
      </c>
    </row>
    <row r="25" spans="1:105" x14ac:dyDescent="0.25">
      <c r="A25" s="115" t="s">
        <v>17</v>
      </c>
      <c r="B25" s="97">
        <v>140</v>
      </c>
      <c r="C25" s="98">
        <v>27</v>
      </c>
      <c r="D25" s="85">
        <f t="shared" si="0"/>
        <v>167</v>
      </c>
      <c r="E25" s="97">
        <v>115</v>
      </c>
      <c r="F25" s="98">
        <v>34</v>
      </c>
      <c r="G25" s="85">
        <f t="shared" si="17"/>
        <v>149</v>
      </c>
      <c r="H25" s="97">
        <v>134</v>
      </c>
      <c r="I25" s="98">
        <v>28</v>
      </c>
      <c r="J25" s="85">
        <f t="shared" si="18"/>
        <v>162</v>
      </c>
      <c r="K25" s="97">
        <v>112.5</v>
      </c>
      <c r="L25" s="98">
        <v>32.5</v>
      </c>
      <c r="M25" s="85">
        <f t="shared" si="19"/>
        <v>145</v>
      </c>
      <c r="N25" s="97">
        <v>102</v>
      </c>
      <c r="O25" s="98">
        <v>20</v>
      </c>
      <c r="P25" s="85">
        <f t="shared" si="20"/>
        <v>122</v>
      </c>
      <c r="Q25" s="97">
        <v>94.8</v>
      </c>
      <c r="R25" s="98">
        <v>15.3</v>
      </c>
      <c r="S25" s="85">
        <f t="shared" si="21"/>
        <v>110.1</v>
      </c>
      <c r="T25" s="97">
        <v>81.7</v>
      </c>
      <c r="U25" s="98">
        <v>10.3</v>
      </c>
      <c r="V25" s="85">
        <f t="shared" si="22"/>
        <v>92</v>
      </c>
      <c r="W25" s="97">
        <v>81.400000000000006</v>
      </c>
      <c r="X25" s="98">
        <v>12.5</v>
      </c>
      <c r="Y25" s="85">
        <f t="shared" si="7"/>
        <v>93.9</v>
      </c>
      <c r="Z25" s="97">
        <v>128</v>
      </c>
      <c r="AA25" s="98">
        <v>23</v>
      </c>
      <c r="AB25" s="99">
        <f t="shared" si="9"/>
        <v>151</v>
      </c>
      <c r="AC25" s="97">
        <v>116</v>
      </c>
      <c r="AD25" s="98">
        <v>24.5</v>
      </c>
      <c r="AE25" s="99">
        <f t="shared" si="10"/>
        <v>140.5</v>
      </c>
      <c r="AF25" s="100">
        <v>133</v>
      </c>
      <c r="AG25" s="98">
        <v>29</v>
      </c>
      <c r="AH25" s="101">
        <f t="shared" si="11"/>
        <v>162</v>
      </c>
      <c r="AI25" s="100">
        <v>120</v>
      </c>
      <c r="AJ25" s="98">
        <v>31</v>
      </c>
      <c r="AK25" s="102">
        <f t="shared" si="12"/>
        <v>151</v>
      </c>
      <c r="AL25" s="100">
        <v>121.5</v>
      </c>
      <c r="AM25" s="98">
        <v>17.5</v>
      </c>
      <c r="AN25" s="101">
        <f t="shared" si="13"/>
        <v>139</v>
      </c>
      <c r="AO25" s="103">
        <v>126</v>
      </c>
      <c r="AP25" s="103">
        <v>32</v>
      </c>
      <c r="AQ25" s="101">
        <f t="shared" si="8"/>
        <v>158</v>
      </c>
      <c r="AR25" s="99">
        <v>187</v>
      </c>
      <c r="AS25" s="98">
        <v>36</v>
      </c>
      <c r="AT25" s="101">
        <f t="shared" si="14"/>
        <v>223</v>
      </c>
      <c r="AU25" s="100">
        <v>149</v>
      </c>
      <c r="AV25" s="98">
        <v>33</v>
      </c>
      <c r="AW25" s="101">
        <f t="shared" si="15"/>
        <v>182</v>
      </c>
      <c r="AX25" s="100">
        <v>131</v>
      </c>
      <c r="AY25" s="98">
        <v>64</v>
      </c>
      <c r="AZ25" s="101">
        <f t="shared" si="16"/>
        <v>195</v>
      </c>
      <c r="BA25" s="100">
        <v>116</v>
      </c>
      <c r="BB25" s="98">
        <v>39</v>
      </c>
      <c r="BC25" s="101">
        <v>155</v>
      </c>
      <c r="BD25" s="100">
        <v>89</v>
      </c>
      <c r="BE25" s="98">
        <v>10</v>
      </c>
      <c r="BF25" s="101">
        <v>99</v>
      </c>
      <c r="BG25" s="100">
        <v>98</v>
      </c>
      <c r="BH25" s="98">
        <v>14</v>
      </c>
      <c r="BI25" s="101">
        <v>112</v>
      </c>
      <c r="BJ25" s="100">
        <v>79</v>
      </c>
      <c r="BK25" s="98">
        <v>12</v>
      </c>
      <c r="BL25" s="101">
        <v>91</v>
      </c>
      <c r="BM25" s="100">
        <v>53</v>
      </c>
      <c r="BN25" s="98">
        <v>6</v>
      </c>
      <c r="BO25" s="101">
        <v>59</v>
      </c>
      <c r="BP25" s="100">
        <v>59</v>
      </c>
      <c r="BQ25" s="98">
        <v>8</v>
      </c>
      <c r="BR25" s="101">
        <v>67</v>
      </c>
      <c r="BS25" s="100">
        <v>62</v>
      </c>
      <c r="BT25" s="98">
        <v>6</v>
      </c>
      <c r="BU25" s="101">
        <v>68</v>
      </c>
      <c r="BV25" s="100">
        <v>66</v>
      </c>
      <c r="BW25" s="98">
        <v>5</v>
      </c>
      <c r="BX25" s="101">
        <v>71</v>
      </c>
      <c r="BY25" s="100">
        <v>54</v>
      </c>
      <c r="BZ25" s="98">
        <v>12</v>
      </c>
      <c r="CA25" s="101">
        <v>66</v>
      </c>
    </row>
    <row r="26" spans="1:105" x14ac:dyDescent="0.25">
      <c r="A26" s="128" t="s">
        <v>58</v>
      </c>
      <c r="B26" s="129">
        <f t="shared" ref="B26:D26" si="23">SUM(B17:B25)</f>
        <v>7376</v>
      </c>
      <c r="C26" s="130">
        <f t="shared" si="23"/>
        <v>1681.5</v>
      </c>
      <c r="D26" s="131">
        <f t="shared" si="23"/>
        <v>9057.5</v>
      </c>
      <c r="E26" s="129">
        <f t="shared" ref="E26:AC26" si="24">SUM(E17:E25)</f>
        <v>6971.5</v>
      </c>
      <c r="F26" s="130">
        <f t="shared" si="24"/>
        <v>1576.3</v>
      </c>
      <c r="G26" s="131">
        <f t="shared" si="24"/>
        <v>8547.7999999999993</v>
      </c>
      <c r="H26" s="129">
        <f t="shared" si="24"/>
        <v>6733.7999999999993</v>
      </c>
      <c r="I26" s="130">
        <f t="shared" si="24"/>
        <v>1439.3</v>
      </c>
      <c r="J26" s="131">
        <f t="shared" si="24"/>
        <v>8173.0999999999995</v>
      </c>
      <c r="K26" s="129">
        <f t="shared" si="24"/>
        <v>6459.2000000000007</v>
      </c>
      <c r="L26" s="130">
        <f t="shared" si="24"/>
        <v>1365.5</v>
      </c>
      <c r="M26" s="131">
        <f t="shared" si="24"/>
        <v>7824.7</v>
      </c>
      <c r="N26" s="129">
        <f t="shared" si="24"/>
        <v>5684.2</v>
      </c>
      <c r="O26" s="130">
        <f t="shared" si="24"/>
        <v>1190.3</v>
      </c>
      <c r="P26" s="131">
        <f t="shared" si="24"/>
        <v>6874.5</v>
      </c>
      <c r="Q26" s="129">
        <f t="shared" si="24"/>
        <v>5250.2</v>
      </c>
      <c r="R26" s="130">
        <f t="shared" si="24"/>
        <v>1024.0999999999999</v>
      </c>
      <c r="S26" s="131">
        <f t="shared" si="24"/>
        <v>6274.3</v>
      </c>
      <c r="T26" s="129">
        <f t="shared" si="24"/>
        <v>5029.8</v>
      </c>
      <c r="U26" s="130">
        <f t="shared" si="24"/>
        <v>952.5</v>
      </c>
      <c r="V26" s="131">
        <f t="shared" si="24"/>
        <v>5982.3</v>
      </c>
      <c r="W26" s="129">
        <f t="shared" si="24"/>
        <v>4957.4999999999991</v>
      </c>
      <c r="X26" s="130">
        <f t="shared" si="24"/>
        <v>935.4</v>
      </c>
      <c r="Y26" s="131">
        <f t="shared" si="24"/>
        <v>5892.9</v>
      </c>
      <c r="Z26" s="129">
        <f t="shared" si="24"/>
        <v>4926.1000000000004</v>
      </c>
      <c r="AA26" s="130">
        <f t="shared" si="24"/>
        <v>951.3</v>
      </c>
      <c r="AB26" s="131">
        <f t="shared" si="24"/>
        <v>5877.4</v>
      </c>
      <c r="AC26" s="129">
        <f t="shared" si="24"/>
        <v>4627.5</v>
      </c>
      <c r="AD26" s="130">
        <v>897.6</v>
      </c>
      <c r="AE26" s="131">
        <f t="shared" ref="AE26:AZ26" si="25">SUM(AE17:AE25)</f>
        <v>5525.1</v>
      </c>
      <c r="AF26" s="132">
        <f t="shared" si="25"/>
        <v>4244</v>
      </c>
      <c r="AG26" s="130">
        <f t="shared" si="25"/>
        <v>820</v>
      </c>
      <c r="AH26" s="133">
        <f t="shared" si="25"/>
        <v>5064</v>
      </c>
      <c r="AI26" s="132">
        <f t="shared" si="25"/>
        <v>4031.2999999999997</v>
      </c>
      <c r="AJ26" s="130">
        <f t="shared" si="25"/>
        <v>837.6</v>
      </c>
      <c r="AK26" s="133">
        <f t="shared" si="25"/>
        <v>4868.9000000000005</v>
      </c>
      <c r="AL26" s="132">
        <f t="shared" si="25"/>
        <v>4000.1</v>
      </c>
      <c r="AM26" s="130">
        <f t="shared" si="25"/>
        <v>777</v>
      </c>
      <c r="AN26" s="133">
        <f t="shared" si="25"/>
        <v>4777.1000000000004</v>
      </c>
      <c r="AO26" s="134">
        <f t="shared" si="25"/>
        <v>3918</v>
      </c>
      <c r="AP26" s="130">
        <f t="shared" si="25"/>
        <v>635</v>
      </c>
      <c r="AQ26" s="133">
        <f t="shared" si="25"/>
        <v>4553</v>
      </c>
      <c r="AR26" s="132">
        <f t="shared" si="25"/>
        <v>3782</v>
      </c>
      <c r="AS26" s="130">
        <f t="shared" si="25"/>
        <v>591</v>
      </c>
      <c r="AT26" s="133">
        <f t="shared" si="25"/>
        <v>4373</v>
      </c>
      <c r="AU26" s="132">
        <f t="shared" si="25"/>
        <v>3840</v>
      </c>
      <c r="AV26" s="130">
        <f t="shared" si="25"/>
        <v>584</v>
      </c>
      <c r="AW26" s="133">
        <f t="shared" si="25"/>
        <v>4424</v>
      </c>
      <c r="AX26" s="132">
        <f t="shared" si="25"/>
        <v>3928</v>
      </c>
      <c r="AY26" s="130">
        <f t="shared" si="25"/>
        <v>688</v>
      </c>
      <c r="AZ26" s="133">
        <f t="shared" si="25"/>
        <v>4616</v>
      </c>
      <c r="BA26" s="132">
        <v>3754</v>
      </c>
      <c r="BB26" s="130">
        <v>650</v>
      </c>
      <c r="BC26" s="133">
        <f>SUM(BA26:BB26)</f>
        <v>4404</v>
      </c>
      <c r="BD26" s="132">
        <v>3901</v>
      </c>
      <c r="BE26" s="130">
        <v>602</v>
      </c>
      <c r="BF26" s="133">
        <v>4503</v>
      </c>
      <c r="BG26" s="132">
        <v>3723</v>
      </c>
      <c r="BH26" s="130">
        <v>604</v>
      </c>
      <c r="BI26" s="133">
        <v>4327</v>
      </c>
      <c r="BJ26" s="132">
        <v>3770</v>
      </c>
      <c r="BK26" s="130">
        <v>576</v>
      </c>
      <c r="BL26" s="133">
        <v>4346</v>
      </c>
      <c r="BM26" s="132">
        <v>3095</v>
      </c>
      <c r="BN26" s="130">
        <v>464</v>
      </c>
      <c r="BO26" s="133">
        <v>3559</v>
      </c>
      <c r="BP26" s="132">
        <v>3168</v>
      </c>
      <c r="BQ26" s="130">
        <v>554</v>
      </c>
      <c r="BR26" s="133">
        <v>3722</v>
      </c>
      <c r="BS26" s="132">
        <v>3554</v>
      </c>
      <c r="BT26" s="130">
        <v>698</v>
      </c>
      <c r="BU26" s="133">
        <v>4252</v>
      </c>
      <c r="BV26" s="132">
        <v>3799</v>
      </c>
      <c r="BW26" s="130">
        <v>817</v>
      </c>
      <c r="BX26" s="133">
        <v>4616</v>
      </c>
      <c r="BY26" s="132">
        <v>3568</v>
      </c>
      <c r="BZ26" s="130">
        <v>825</v>
      </c>
      <c r="CA26" s="133">
        <v>4393</v>
      </c>
    </row>
    <row r="27" spans="1:105" s="73" customFormat="1" ht="11.25" x14ac:dyDescent="0.2">
      <c r="A27" s="73" t="s">
        <v>56</v>
      </c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</row>
    <row r="28" spans="1:105" x14ac:dyDescent="0.25">
      <c r="A28" s="73" t="s">
        <v>57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</row>
    <row r="29" spans="1:105" x14ac:dyDescent="0.2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</row>
    <row r="32" spans="1:105" ht="15.75" x14ac:dyDescent="0.25">
      <c r="A32" s="112" t="s">
        <v>31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7"/>
      <c r="AU32" s="77"/>
    </row>
    <row r="33" spans="1:105" x14ac:dyDescent="0.25">
      <c r="A33" s="82" t="s">
        <v>32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</row>
    <row r="34" spans="1:105" s="80" customFormat="1" ht="15" x14ac:dyDescent="0.25">
      <c r="B34" s="203">
        <v>2019</v>
      </c>
      <c r="C34" s="204"/>
      <c r="D34" s="205"/>
      <c r="E34" s="203">
        <v>2018</v>
      </c>
      <c r="F34" s="204"/>
      <c r="G34" s="205"/>
      <c r="H34" s="203">
        <v>2017</v>
      </c>
      <c r="I34" s="204"/>
      <c r="J34" s="205"/>
      <c r="K34" s="203">
        <v>2016</v>
      </c>
      <c r="L34" s="204"/>
      <c r="M34" s="205"/>
      <c r="N34" s="203">
        <v>2015</v>
      </c>
      <c r="O34" s="204"/>
      <c r="P34" s="205"/>
      <c r="Q34" s="203">
        <v>2014</v>
      </c>
      <c r="R34" s="204"/>
      <c r="S34" s="205"/>
      <c r="T34" s="203" t="s">
        <v>44</v>
      </c>
      <c r="U34" s="204"/>
      <c r="V34" s="205"/>
      <c r="W34" s="203" t="s">
        <v>45</v>
      </c>
      <c r="X34" s="204"/>
      <c r="Y34" s="205"/>
      <c r="Z34" s="203" t="s">
        <v>46</v>
      </c>
      <c r="AA34" s="204"/>
      <c r="AB34" s="205"/>
      <c r="AC34" s="203" t="s">
        <v>47</v>
      </c>
      <c r="AD34" s="204"/>
      <c r="AE34" s="205"/>
      <c r="AF34" s="203" t="s">
        <v>48</v>
      </c>
      <c r="AG34" s="204"/>
      <c r="AH34" s="205"/>
      <c r="AI34" s="203" t="s">
        <v>49</v>
      </c>
      <c r="AJ34" s="204"/>
      <c r="AK34" s="205"/>
      <c r="AL34" s="203" t="s">
        <v>50</v>
      </c>
      <c r="AM34" s="204"/>
      <c r="AN34" s="205"/>
      <c r="AO34" s="203">
        <v>2006</v>
      </c>
      <c r="AP34" s="204"/>
      <c r="AQ34" s="205"/>
      <c r="AR34" s="203">
        <v>2005</v>
      </c>
      <c r="AS34" s="204"/>
      <c r="AT34" s="205"/>
      <c r="AU34" s="203">
        <v>2004</v>
      </c>
      <c r="AV34" s="204"/>
      <c r="AW34" s="205"/>
      <c r="AX34" s="203">
        <v>2003</v>
      </c>
      <c r="AY34" s="204"/>
      <c r="AZ34" s="205"/>
      <c r="BA34" s="203">
        <v>2002</v>
      </c>
      <c r="BB34" s="204"/>
      <c r="BC34" s="205"/>
      <c r="BD34" s="203">
        <v>2001</v>
      </c>
      <c r="BE34" s="204"/>
      <c r="BF34" s="205"/>
      <c r="BG34" s="203">
        <v>2000</v>
      </c>
      <c r="BH34" s="204"/>
      <c r="BI34" s="205"/>
      <c r="BJ34" s="203">
        <v>1999</v>
      </c>
      <c r="BK34" s="204"/>
      <c r="BL34" s="205"/>
      <c r="BM34" s="203" t="s">
        <v>51</v>
      </c>
      <c r="BN34" s="204"/>
      <c r="BO34" s="205"/>
      <c r="BP34" s="203" t="s">
        <v>52</v>
      </c>
      <c r="BQ34" s="204"/>
      <c r="BR34" s="205"/>
      <c r="BS34" s="203" t="s">
        <v>53</v>
      </c>
      <c r="BT34" s="204"/>
      <c r="BU34" s="205"/>
      <c r="BV34" s="203" t="s">
        <v>54</v>
      </c>
      <c r="BW34" s="204"/>
      <c r="BX34" s="205"/>
      <c r="BY34" s="203" t="s">
        <v>55</v>
      </c>
      <c r="BZ34" s="204"/>
      <c r="CA34" s="205"/>
    </row>
    <row r="35" spans="1:105" x14ac:dyDescent="0.25">
      <c r="A35" s="116" t="s">
        <v>2</v>
      </c>
      <c r="B35" s="117" t="s">
        <v>3</v>
      </c>
      <c r="C35" s="118" t="s">
        <v>4</v>
      </c>
      <c r="D35" s="119" t="s">
        <v>5</v>
      </c>
      <c r="E35" s="117" t="s">
        <v>3</v>
      </c>
      <c r="F35" s="118" t="s">
        <v>4</v>
      </c>
      <c r="G35" s="119" t="s">
        <v>5</v>
      </c>
      <c r="H35" s="117" t="s">
        <v>3</v>
      </c>
      <c r="I35" s="118" t="s">
        <v>4</v>
      </c>
      <c r="J35" s="119" t="s">
        <v>5</v>
      </c>
      <c r="K35" s="117" t="s">
        <v>3</v>
      </c>
      <c r="L35" s="118" t="s">
        <v>4</v>
      </c>
      <c r="M35" s="119" t="s">
        <v>5</v>
      </c>
      <c r="N35" s="117" t="s">
        <v>3</v>
      </c>
      <c r="O35" s="118" t="s">
        <v>4</v>
      </c>
      <c r="P35" s="119" t="s">
        <v>5</v>
      </c>
      <c r="Q35" s="117" t="s">
        <v>3</v>
      </c>
      <c r="R35" s="118" t="s">
        <v>4</v>
      </c>
      <c r="S35" s="119" t="s">
        <v>5</v>
      </c>
      <c r="T35" s="117" t="s">
        <v>3</v>
      </c>
      <c r="U35" s="118" t="s">
        <v>4</v>
      </c>
      <c r="V35" s="119" t="s">
        <v>5</v>
      </c>
      <c r="W35" s="117" t="s">
        <v>3</v>
      </c>
      <c r="X35" s="118" t="s">
        <v>4</v>
      </c>
      <c r="Y35" s="119" t="s">
        <v>5</v>
      </c>
      <c r="Z35" s="117" t="s">
        <v>3</v>
      </c>
      <c r="AA35" s="118" t="s">
        <v>4</v>
      </c>
      <c r="AB35" s="119" t="s">
        <v>5</v>
      </c>
      <c r="AC35" s="120" t="s">
        <v>3</v>
      </c>
      <c r="AD35" s="118" t="s">
        <v>4</v>
      </c>
      <c r="AE35" s="121" t="s">
        <v>5</v>
      </c>
      <c r="AF35" s="120" t="s">
        <v>3</v>
      </c>
      <c r="AG35" s="118" t="s">
        <v>4</v>
      </c>
      <c r="AH35" s="121" t="s">
        <v>5</v>
      </c>
      <c r="AI35" s="120" t="s">
        <v>3</v>
      </c>
      <c r="AJ35" s="118" t="s">
        <v>4</v>
      </c>
      <c r="AK35" s="121" t="s">
        <v>5</v>
      </c>
      <c r="AL35" s="120" t="s">
        <v>3</v>
      </c>
      <c r="AM35" s="118" t="s">
        <v>4</v>
      </c>
      <c r="AN35" s="121" t="s">
        <v>5</v>
      </c>
      <c r="AO35" s="120" t="s">
        <v>3</v>
      </c>
      <c r="AP35" s="118" t="s">
        <v>4</v>
      </c>
      <c r="AQ35" s="121" t="s">
        <v>5</v>
      </c>
      <c r="AR35" s="120" t="s">
        <v>3</v>
      </c>
      <c r="AS35" s="118" t="s">
        <v>4</v>
      </c>
      <c r="AT35" s="121" t="s">
        <v>5</v>
      </c>
      <c r="AU35" s="120" t="s">
        <v>3</v>
      </c>
      <c r="AV35" s="118" t="s">
        <v>4</v>
      </c>
      <c r="AW35" s="121" t="s">
        <v>5</v>
      </c>
      <c r="AX35" s="120" t="s">
        <v>3</v>
      </c>
      <c r="AY35" s="118" t="s">
        <v>4</v>
      </c>
      <c r="AZ35" s="121" t="s">
        <v>5</v>
      </c>
      <c r="BA35" s="120" t="s">
        <v>3</v>
      </c>
      <c r="BB35" s="118" t="s">
        <v>4</v>
      </c>
      <c r="BC35" s="121" t="s">
        <v>5</v>
      </c>
      <c r="BD35" s="120" t="s">
        <v>3</v>
      </c>
      <c r="BE35" s="118" t="s">
        <v>4</v>
      </c>
      <c r="BF35" s="121" t="s">
        <v>5</v>
      </c>
      <c r="BG35" s="120" t="s">
        <v>3</v>
      </c>
      <c r="BH35" s="118" t="s">
        <v>4</v>
      </c>
      <c r="BI35" s="121" t="s">
        <v>5</v>
      </c>
      <c r="BJ35" s="120" t="s">
        <v>3</v>
      </c>
      <c r="BK35" s="118" t="s">
        <v>4</v>
      </c>
      <c r="BL35" s="121" t="s">
        <v>5</v>
      </c>
      <c r="BM35" s="120" t="s">
        <v>3</v>
      </c>
      <c r="BN35" s="118" t="s">
        <v>4</v>
      </c>
      <c r="BO35" s="121" t="s">
        <v>5</v>
      </c>
      <c r="BP35" s="120" t="s">
        <v>3</v>
      </c>
      <c r="BQ35" s="118" t="s">
        <v>4</v>
      </c>
      <c r="BR35" s="121" t="s">
        <v>5</v>
      </c>
      <c r="BS35" s="120" t="s">
        <v>3</v>
      </c>
      <c r="BT35" s="118" t="s">
        <v>4</v>
      </c>
      <c r="BU35" s="121" t="s">
        <v>5</v>
      </c>
      <c r="BV35" s="120" t="s">
        <v>3</v>
      </c>
      <c r="BW35" s="118" t="s">
        <v>4</v>
      </c>
      <c r="BX35" s="121" t="s">
        <v>5</v>
      </c>
      <c r="BY35" s="120" t="s">
        <v>3</v>
      </c>
      <c r="BZ35" s="118" t="s">
        <v>4</v>
      </c>
      <c r="CA35" s="121" t="s">
        <v>5</v>
      </c>
    </row>
    <row r="36" spans="1:105" s="82" customFormat="1" x14ac:dyDescent="0.25">
      <c r="A36" s="122" t="s">
        <v>6</v>
      </c>
      <c r="B36" s="123" t="s">
        <v>7</v>
      </c>
      <c r="C36" s="124" t="s">
        <v>8</v>
      </c>
      <c r="D36" s="125" t="s">
        <v>9</v>
      </c>
      <c r="E36" s="123" t="s">
        <v>7</v>
      </c>
      <c r="F36" s="124" t="s">
        <v>8</v>
      </c>
      <c r="G36" s="125" t="s">
        <v>9</v>
      </c>
      <c r="H36" s="123" t="s">
        <v>7</v>
      </c>
      <c r="I36" s="124" t="s">
        <v>8</v>
      </c>
      <c r="J36" s="125" t="s">
        <v>9</v>
      </c>
      <c r="K36" s="123" t="s">
        <v>7</v>
      </c>
      <c r="L36" s="124" t="s">
        <v>8</v>
      </c>
      <c r="M36" s="125" t="s">
        <v>9</v>
      </c>
      <c r="N36" s="123" t="s">
        <v>7</v>
      </c>
      <c r="O36" s="124" t="s">
        <v>8</v>
      </c>
      <c r="P36" s="125" t="s">
        <v>9</v>
      </c>
      <c r="Q36" s="123" t="s">
        <v>7</v>
      </c>
      <c r="R36" s="124" t="s">
        <v>8</v>
      </c>
      <c r="S36" s="125" t="s">
        <v>9</v>
      </c>
      <c r="T36" s="123" t="s">
        <v>7</v>
      </c>
      <c r="U36" s="124" t="s">
        <v>8</v>
      </c>
      <c r="V36" s="125" t="s">
        <v>9</v>
      </c>
      <c r="W36" s="123" t="s">
        <v>7</v>
      </c>
      <c r="X36" s="124" t="s">
        <v>8</v>
      </c>
      <c r="Y36" s="125" t="s">
        <v>9</v>
      </c>
      <c r="Z36" s="123" t="s">
        <v>7</v>
      </c>
      <c r="AA36" s="124" t="s">
        <v>8</v>
      </c>
      <c r="AB36" s="125" t="s">
        <v>9</v>
      </c>
      <c r="AC36" s="126" t="s">
        <v>7</v>
      </c>
      <c r="AD36" s="124" t="s">
        <v>8</v>
      </c>
      <c r="AE36" s="127" t="s">
        <v>9</v>
      </c>
      <c r="AF36" s="126" t="s">
        <v>7</v>
      </c>
      <c r="AG36" s="124" t="s">
        <v>8</v>
      </c>
      <c r="AH36" s="127" t="s">
        <v>9</v>
      </c>
      <c r="AI36" s="126" t="s">
        <v>7</v>
      </c>
      <c r="AJ36" s="124" t="s">
        <v>8</v>
      </c>
      <c r="AK36" s="127" t="s">
        <v>9</v>
      </c>
      <c r="AL36" s="126" t="s">
        <v>7</v>
      </c>
      <c r="AM36" s="124" t="s">
        <v>8</v>
      </c>
      <c r="AN36" s="127" t="s">
        <v>9</v>
      </c>
      <c r="AO36" s="126" t="s">
        <v>7</v>
      </c>
      <c r="AP36" s="124" t="s">
        <v>8</v>
      </c>
      <c r="AQ36" s="127" t="s">
        <v>9</v>
      </c>
      <c r="AR36" s="126" t="s">
        <v>7</v>
      </c>
      <c r="AS36" s="124" t="s">
        <v>8</v>
      </c>
      <c r="AT36" s="127" t="s">
        <v>9</v>
      </c>
      <c r="AU36" s="126" t="s">
        <v>7</v>
      </c>
      <c r="AV36" s="124" t="s">
        <v>8</v>
      </c>
      <c r="AW36" s="127" t="s">
        <v>9</v>
      </c>
      <c r="AX36" s="126" t="s">
        <v>7</v>
      </c>
      <c r="AY36" s="124" t="s">
        <v>8</v>
      </c>
      <c r="AZ36" s="127" t="s">
        <v>9</v>
      </c>
      <c r="BA36" s="126" t="s">
        <v>7</v>
      </c>
      <c r="BB36" s="124" t="s">
        <v>8</v>
      </c>
      <c r="BC36" s="127" t="s">
        <v>9</v>
      </c>
      <c r="BD36" s="126" t="s">
        <v>7</v>
      </c>
      <c r="BE36" s="124" t="s">
        <v>8</v>
      </c>
      <c r="BF36" s="127" t="s">
        <v>9</v>
      </c>
      <c r="BG36" s="126" t="s">
        <v>7</v>
      </c>
      <c r="BH36" s="124" t="s">
        <v>8</v>
      </c>
      <c r="BI36" s="127" t="s">
        <v>9</v>
      </c>
      <c r="BJ36" s="126" t="s">
        <v>7</v>
      </c>
      <c r="BK36" s="124" t="s">
        <v>8</v>
      </c>
      <c r="BL36" s="127" t="s">
        <v>9</v>
      </c>
      <c r="BM36" s="126" t="s">
        <v>7</v>
      </c>
      <c r="BN36" s="124" t="s">
        <v>8</v>
      </c>
      <c r="BO36" s="127" t="s">
        <v>9</v>
      </c>
      <c r="BP36" s="126" t="s">
        <v>7</v>
      </c>
      <c r="BQ36" s="124" t="s">
        <v>8</v>
      </c>
      <c r="BR36" s="127" t="s">
        <v>9</v>
      </c>
      <c r="BS36" s="126" t="s">
        <v>7</v>
      </c>
      <c r="BT36" s="124" t="s">
        <v>8</v>
      </c>
      <c r="BU36" s="127" t="s">
        <v>9</v>
      </c>
      <c r="BV36" s="126" t="s">
        <v>7</v>
      </c>
      <c r="BW36" s="124" t="s">
        <v>8</v>
      </c>
      <c r="BX36" s="127" t="s">
        <v>9</v>
      </c>
      <c r="BY36" s="126" t="s">
        <v>7</v>
      </c>
      <c r="BZ36" s="124" t="s">
        <v>8</v>
      </c>
      <c r="CA36" s="127" t="s">
        <v>9</v>
      </c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  <c r="CX36" s="81"/>
      <c r="CY36" s="81"/>
      <c r="CZ36" s="81"/>
      <c r="DA36" s="81"/>
    </row>
    <row r="37" spans="1:105" x14ac:dyDescent="0.25">
      <c r="A37" s="113" t="s">
        <v>33</v>
      </c>
      <c r="B37" s="83">
        <v>991045</v>
      </c>
      <c r="C37" s="84">
        <v>192577</v>
      </c>
      <c r="D37" s="85">
        <f t="shared" ref="D37:D38" si="26">SUM(B37:C37)</f>
        <v>1183622</v>
      </c>
      <c r="E37" s="83">
        <v>740618</v>
      </c>
      <c r="F37" s="84">
        <v>124308</v>
      </c>
      <c r="G37" s="85">
        <f t="shared" ref="G37:G38" si="27">SUM(E37:F37)</f>
        <v>864926</v>
      </c>
      <c r="H37" s="83">
        <v>703048</v>
      </c>
      <c r="I37" s="84">
        <v>90996</v>
      </c>
      <c r="J37" s="85">
        <f t="shared" ref="J37:J38" si="28">SUM(H37:I37)</f>
        <v>794044</v>
      </c>
      <c r="K37" s="83">
        <v>756471</v>
      </c>
      <c r="L37" s="84">
        <v>102675</v>
      </c>
      <c r="M37" s="85">
        <f t="shared" ref="M37:M38" si="29">SUM(K37:L37)</f>
        <v>859146</v>
      </c>
      <c r="N37" s="83">
        <v>570798</v>
      </c>
      <c r="O37" s="84">
        <v>72306</v>
      </c>
      <c r="P37" s="85">
        <f t="shared" ref="P37:P38" si="30">SUM(N37:O37)</f>
        <v>643104</v>
      </c>
      <c r="Q37" s="83">
        <v>647155</v>
      </c>
      <c r="R37" s="84">
        <v>120136</v>
      </c>
      <c r="S37" s="85">
        <f t="shared" ref="S37:S38" si="31">SUM(Q37:R37)</f>
        <v>767291</v>
      </c>
      <c r="T37" s="83">
        <v>591237</v>
      </c>
      <c r="U37" s="84">
        <v>72319</v>
      </c>
      <c r="V37" s="85">
        <f t="shared" ref="V37:V38" si="32">SUM(T37:U37)</f>
        <v>663556</v>
      </c>
      <c r="W37" s="83">
        <v>497465</v>
      </c>
      <c r="X37" s="84">
        <v>55088</v>
      </c>
      <c r="Y37" s="85">
        <f t="shared" ref="Y37:Y45" si="33">SUM(W37:X37)</f>
        <v>552553</v>
      </c>
      <c r="Z37" s="83">
        <v>468182</v>
      </c>
      <c r="AA37" s="84">
        <v>51353</v>
      </c>
      <c r="AB37" s="86">
        <f t="shared" ref="AB37:AB45" si="34">SUM(Z37:AA37)</f>
        <v>519535</v>
      </c>
      <c r="AC37" s="83">
        <v>398520</v>
      </c>
      <c r="AD37" s="84">
        <v>28684</v>
      </c>
      <c r="AE37" s="86">
        <f t="shared" ref="AE37:AE45" si="35">SUM(AC37:AD37)</f>
        <v>427204</v>
      </c>
      <c r="AF37" s="87">
        <v>325181</v>
      </c>
      <c r="AG37" s="84">
        <v>24959</v>
      </c>
      <c r="AH37" s="88">
        <f t="shared" ref="AH37:AH45" si="36">SUM(AF37:AG37)</f>
        <v>350140</v>
      </c>
      <c r="AI37" s="87">
        <v>315134</v>
      </c>
      <c r="AJ37" s="84">
        <v>45073</v>
      </c>
      <c r="AK37" s="88">
        <f t="shared" ref="AK37:AK45" si="37">SUM(AI37:AJ37)</f>
        <v>360207</v>
      </c>
      <c r="AL37" s="87">
        <v>267455</v>
      </c>
      <c r="AM37" s="84">
        <v>21241</v>
      </c>
      <c r="AN37" s="88">
        <f t="shared" ref="AN37:AN45" si="38">SUM(AL37:AM37)</f>
        <v>288696</v>
      </c>
      <c r="AO37" s="87">
        <v>220117</v>
      </c>
      <c r="AP37" s="84">
        <v>15316</v>
      </c>
      <c r="AQ37" s="88">
        <f t="shared" ref="AQ37:AQ45" si="39">SUM(AO37:AP37)</f>
        <v>235433</v>
      </c>
      <c r="AR37" s="87">
        <v>214482</v>
      </c>
      <c r="AS37" s="84">
        <v>12533</v>
      </c>
      <c r="AT37" s="88">
        <f t="shared" ref="AT37:AT45" si="40">SUM(AR37:AS37)</f>
        <v>227015</v>
      </c>
      <c r="AU37" s="87">
        <v>200149</v>
      </c>
      <c r="AV37" s="84">
        <v>9895</v>
      </c>
      <c r="AW37" s="88">
        <f t="shared" ref="AW37:AW45" si="41">SUM(AU37:AV37)</f>
        <v>210044</v>
      </c>
      <c r="AX37" s="87">
        <v>283491</v>
      </c>
      <c r="AY37" s="84">
        <v>11607</v>
      </c>
      <c r="AZ37" s="88">
        <f t="shared" ref="AZ37:AZ46" si="42">SUM(AX37:AY37)</f>
        <v>295098</v>
      </c>
      <c r="BA37" s="87">
        <v>368821</v>
      </c>
      <c r="BB37" s="84">
        <v>16721</v>
      </c>
      <c r="BC37" s="88">
        <v>385542</v>
      </c>
      <c r="BD37" s="87">
        <v>272924</v>
      </c>
      <c r="BE37" s="84">
        <v>27300</v>
      </c>
      <c r="BF37" s="88">
        <v>300224</v>
      </c>
      <c r="BG37" s="87">
        <v>233635</v>
      </c>
      <c r="BH37" s="84">
        <v>20845</v>
      </c>
      <c r="BI37" s="88">
        <v>254480</v>
      </c>
      <c r="BJ37" s="87">
        <v>213691</v>
      </c>
      <c r="BK37" s="84">
        <v>5685</v>
      </c>
      <c r="BL37" s="88">
        <v>219376</v>
      </c>
      <c r="BM37" s="87">
        <v>175426</v>
      </c>
      <c r="BN37" s="84">
        <v>10161</v>
      </c>
      <c r="BO37" s="88">
        <v>185587</v>
      </c>
      <c r="BP37" s="87">
        <v>155651</v>
      </c>
      <c r="BQ37" s="84">
        <v>9790</v>
      </c>
      <c r="BR37" s="88">
        <v>165441</v>
      </c>
      <c r="BS37" s="87">
        <v>136824</v>
      </c>
      <c r="BT37" s="84">
        <v>22341</v>
      </c>
      <c r="BU37" s="88">
        <v>159165</v>
      </c>
      <c r="BV37" s="87">
        <v>108746</v>
      </c>
      <c r="BW37" s="84">
        <v>12468</v>
      </c>
      <c r="BX37" s="88">
        <v>121214</v>
      </c>
      <c r="BY37" s="87">
        <v>108548</v>
      </c>
      <c r="BZ37" s="84">
        <v>12460</v>
      </c>
      <c r="CA37" s="88">
        <v>121008</v>
      </c>
    </row>
    <row r="38" spans="1:105" x14ac:dyDescent="0.25">
      <c r="A38" s="114" t="s">
        <v>34</v>
      </c>
      <c r="B38" s="91">
        <v>1137415</v>
      </c>
      <c r="C38" s="92">
        <v>179356</v>
      </c>
      <c r="D38" s="85">
        <f t="shared" si="26"/>
        <v>1316771</v>
      </c>
      <c r="E38" s="91">
        <v>1074248</v>
      </c>
      <c r="F38" s="92">
        <v>164161</v>
      </c>
      <c r="G38" s="85">
        <f t="shared" si="27"/>
        <v>1238409</v>
      </c>
      <c r="H38" s="91">
        <v>1062594</v>
      </c>
      <c r="I38" s="92">
        <v>150597</v>
      </c>
      <c r="J38" s="85">
        <f t="shared" si="28"/>
        <v>1213191</v>
      </c>
      <c r="K38" s="91">
        <v>903091</v>
      </c>
      <c r="L38" s="92">
        <v>115200</v>
      </c>
      <c r="M38" s="85">
        <f t="shared" si="29"/>
        <v>1018291</v>
      </c>
      <c r="N38" s="91">
        <v>869653</v>
      </c>
      <c r="O38" s="92">
        <v>107970</v>
      </c>
      <c r="P38" s="85">
        <f t="shared" si="30"/>
        <v>977623</v>
      </c>
      <c r="Q38" s="91">
        <v>750498</v>
      </c>
      <c r="R38" s="92">
        <v>87529</v>
      </c>
      <c r="S38" s="85">
        <f t="shared" si="31"/>
        <v>838027</v>
      </c>
      <c r="T38" s="91">
        <v>785495</v>
      </c>
      <c r="U38" s="92">
        <v>78233</v>
      </c>
      <c r="V38" s="85">
        <f t="shared" si="32"/>
        <v>863728</v>
      </c>
      <c r="W38" s="91">
        <v>689194</v>
      </c>
      <c r="X38" s="92">
        <v>68017</v>
      </c>
      <c r="Y38" s="85">
        <f t="shared" si="33"/>
        <v>757211</v>
      </c>
      <c r="Z38" s="91">
        <v>607925</v>
      </c>
      <c r="AA38" s="92">
        <v>64879</v>
      </c>
      <c r="AB38" s="85">
        <f t="shared" si="34"/>
        <v>672804</v>
      </c>
      <c r="AC38" s="91">
        <v>637095</v>
      </c>
      <c r="AD38" s="92">
        <v>54714</v>
      </c>
      <c r="AE38" s="85">
        <f t="shared" si="35"/>
        <v>691809</v>
      </c>
      <c r="AF38" s="93">
        <v>606163</v>
      </c>
      <c r="AG38" s="92">
        <v>57821</v>
      </c>
      <c r="AH38" s="94">
        <f t="shared" si="36"/>
        <v>663984</v>
      </c>
      <c r="AI38" s="93">
        <v>521467</v>
      </c>
      <c r="AJ38" s="92">
        <v>33644</v>
      </c>
      <c r="AK38" s="94">
        <f t="shared" si="37"/>
        <v>555111</v>
      </c>
      <c r="AL38" s="93">
        <v>547428</v>
      </c>
      <c r="AM38" s="92">
        <v>52701</v>
      </c>
      <c r="AN38" s="94">
        <f t="shared" si="38"/>
        <v>600129</v>
      </c>
      <c r="AO38" s="93">
        <v>471968</v>
      </c>
      <c r="AP38" s="92">
        <v>44694</v>
      </c>
      <c r="AQ38" s="94">
        <f t="shared" si="39"/>
        <v>516662</v>
      </c>
      <c r="AR38" s="93">
        <v>380702</v>
      </c>
      <c r="AS38" s="92">
        <v>19660</v>
      </c>
      <c r="AT38" s="94">
        <f t="shared" si="40"/>
        <v>400362</v>
      </c>
      <c r="AU38" s="93">
        <v>412456</v>
      </c>
      <c r="AV38" s="92">
        <v>38152</v>
      </c>
      <c r="AW38" s="94">
        <f t="shared" si="41"/>
        <v>450608</v>
      </c>
      <c r="AX38" s="93">
        <v>447108</v>
      </c>
      <c r="AY38" s="92">
        <v>32631</v>
      </c>
      <c r="AZ38" s="94">
        <f t="shared" si="42"/>
        <v>479739</v>
      </c>
      <c r="BA38" s="93">
        <v>474901</v>
      </c>
      <c r="BB38" s="92">
        <v>40108</v>
      </c>
      <c r="BC38" s="94">
        <v>515009</v>
      </c>
      <c r="BD38" s="93">
        <v>434406</v>
      </c>
      <c r="BE38" s="92">
        <v>34974</v>
      </c>
      <c r="BF38" s="94">
        <v>469380</v>
      </c>
      <c r="BG38" s="93">
        <v>452410</v>
      </c>
      <c r="BH38" s="92">
        <v>36637</v>
      </c>
      <c r="BI38" s="94">
        <v>489047</v>
      </c>
      <c r="BJ38" s="93">
        <v>498473</v>
      </c>
      <c r="BK38" s="92">
        <v>35125</v>
      </c>
      <c r="BL38" s="94">
        <v>533598</v>
      </c>
      <c r="BM38" s="93">
        <v>386832</v>
      </c>
      <c r="BN38" s="92">
        <v>32534</v>
      </c>
      <c r="BO38" s="94">
        <v>419366</v>
      </c>
      <c r="BP38" s="93">
        <v>420859</v>
      </c>
      <c r="BQ38" s="92">
        <v>38393</v>
      </c>
      <c r="BR38" s="94">
        <v>459252</v>
      </c>
      <c r="BS38" s="93">
        <v>429595</v>
      </c>
      <c r="BT38" s="92">
        <v>43075</v>
      </c>
      <c r="BU38" s="94">
        <v>472670</v>
      </c>
      <c r="BV38" s="93">
        <v>431595</v>
      </c>
      <c r="BW38" s="92">
        <v>58208</v>
      </c>
      <c r="BX38" s="94">
        <v>489803</v>
      </c>
      <c r="BY38" s="93">
        <v>407534</v>
      </c>
      <c r="BZ38" s="92">
        <v>42020</v>
      </c>
      <c r="CA38" s="94">
        <v>449554</v>
      </c>
    </row>
    <row r="39" spans="1:105" x14ac:dyDescent="0.25">
      <c r="A39" s="114" t="s">
        <v>10</v>
      </c>
      <c r="B39" s="91">
        <v>1965516</v>
      </c>
      <c r="C39" s="92">
        <v>346266</v>
      </c>
      <c r="D39" s="85">
        <f>SUM(B39:C39)</f>
        <v>2311782</v>
      </c>
      <c r="E39" s="91">
        <v>1880927</v>
      </c>
      <c r="F39" s="92">
        <v>316149</v>
      </c>
      <c r="G39" s="85">
        <f>SUM(E39:F39)</f>
        <v>2197076</v>
      </c>
      <c r="H39" s="91">
        <v>1704539</v>
      </c>
      <c r="I39" s="92">
        <v>297012</v>
      </c>
      <c r="J39" s="85">
        <f>SUM(H39:I39)</f>
        <v>2001551</v>
      </c>
      <c r="K39" s="91">
        <v>1474481</v>
      </c>
      <c r="L39" s="92">
        <v>242832</v>
      </c>
      <c r="M39" s="85">
        <f>SUM(K39:L39)</f>
        <v>1717313</v>
      </c>
      <c r="N39" s="91">
        <v>1313150</v>
      </c>
      <c r="O39" s="92">
        <v>186673</v>
      </c>
      <c r="P39" s="85">
        <f>SUM(N39:O39)</f>
        <v>1499823</v>
      </c>
      <c r="Q39" s="91">
        <v>1187650</v>
      </c>
      <c r="R39" s="92">
        <v>154102</v>
      </c>
      <c r="S39" s="85">
        <f>SUM(Q39:R39)</f>
        <v>1341752</v>
      </c>
      <c r="T39" s="91">
        <v>1285944</v>
      </c>
      <c r="U39" s="92">
        <v>154435</v>
      </c>
      <c r="V39" s="85">
        <f>SUM(T39:U39)</f>
        <v>1440379</v>
      </c>
      <c r="W39" s="91">
        <v>1318595</v>
      </c>
      <c r="X39" s="92">
        <v>167549</v>
      </c>
      <c r="Y39" s="85">
        <f>SUM(W39:X39)</f>
        <v>1486144</v>
      </c>
      <c r="Z39" s="91">
        <v>1240851</v>
      </c>
      <c r="AA39" s="92">
        <v>155988</v>
      </c>
      <c r="AB39" s="85">
        <f t="shared" si="34"/>
        <v>1396839</v>
      </c>
      <c r="AC39" s="91">
        <v>1277063</v>
      </c>
      <c r="AD39" s="92">
        <v>154080</v>
      </c>
      <c r="AE39" s="85">
        <f t="shared" si="35"/>
        <v>1431143</v>
      </c>
      <c r="AF39" s="93">
        <v>1173836</v>
      </c>
      <c r="AG39" s="92">
        <v>143025</v>
      </c>
      <c r="AH39" s="94">
        <f t="shared" si="36"/>
        <v>1316861</v>
      </c>
      <c r="AI39" s="93">
        <v>1088035</v>
      </c>
      <c r="AJ39" s="92">
        <v>201338</v>
      </c>
      <c r="AK39" s="94">
        <f t="shared" si="37"/>
        <v>1289373</v>
      </c>
      <c r="AL39" s="93">
        <v>975307</v>
      </c>
      <c r="AM39" s="92">
        <v>113017</v>
      </c>
      <c r="AN39" s="94">
        <f t="shared" si="38"/>
        <v>1088324</v>
      </c>
      <c r="AO39" s="93">
        <v>1045693</v>
      </c>
      <c r="AP39" s="92">
        <v>131373</v>
      </c>
      <c r="AQ39" s="94">
        <f t="shared" si="39"/>
        <v>1177066</v>
      </c>
      <c r="AR39" s="93">
        <v>813385</v>
      </c>
      <c r="AS39" s="92">
        <v>87265</v>
      </c>
      <c r="AT39" s="94">
        <f t="shared" si="40"/>
        <v>900650</v>
      </c>
      <c r="AU39" s="93">
        <v>834202</v>
      </c>
      <c r="AV39" s="92">
        <v>103946</v>
      </c>
      <c r="AW39" s="94">
        <f t="shared" si="41"/>
        <v>938148</v>
      </c>
      <c r="AX39" s="93">
        <v>915489</v>
      </c>
      <c r="AY39" s="92">
        <v>120497</v>
      </c>
      <c r="AZ39" s="94">
        <f t="shared" si="42"/>
        <v>1035986</v>
      </c>
      <c r="BA39" s="93">
        <v>878928</v>
      </c>
      <c r="BB39" s="92">
        <v>86746</v>
      </c>
      <c r="BC39" s="94">
        <v>965674</v>
      </c>
      <c r="BD39" s="93">
        <v>835831</v>
      </c>
      <c r="BE39" s="92">
        <v>95069</v>
      </c>
      <c r="BF39" s="94">
        <v>930900</v>
      </c>
      <c r="BG39" s="93">
        <v>787501</v>
      </c>
      <c r="BH39" s="92">
        <v>82431</v>
      </c>
      <c r="BI39" s="94">
        <v>869932</v>
      </c>
      <c r="BJ39" s="93">
        <v>834438</v>
      </c>
      <c r="BK39" s="92">
        <v>74337</v>
      </c>
      <c r="BL39" s="94">
        <v>908775</v>
      </c>
      <c r="BM39" s="93">
        <v>777048</v>
      </c>
      <c r="BN39" s="92">
        <v>56057</v>
      </c>
      <c r="BO39" s="94">
        <v>833105</v>
      </c>
      <c r="BP39" s="93">
        <v>802906</v>
      </c>
      <c r="BQ39" s="92">
        <v>55689</v>
      </c>
      <c r="BR39" s="94">
        <v>858595</v>
      </c>
      <c r="BS39" s="93">
        <v>837420</v>
      </c>
      <c r="BT39" s="92">
        <v>78367</v>
      </c>
      <c r="BU39" s="94">
        <v>915787</v>
      </c>
      <c r="BV39" s="93">
        <v>830308</v>
      </c>
      <c r="BW39" s="92">
        <v>88538</v>
      </c>
      <c r="BX39" s="94">
        <v>918846</v>
      </c>
      <c r="BY39" s="93">
        <v>781490</v>
      </c>
      <c r="BZ39" s="92">
        <v>65296</v>
      </c>
      <c r="CA39" s="94">
        <v>846786</v>
      </c>
    </row>
    <row r="40" spans="1:105" x14ac:dyDescent="0.25">
      <c r="A40" s="114" t="s">
        <v>59</v>
      </c>
      <c r="B40" s="91">
        <v>1907610</v>
      </c>
      <c r="C40" s="92">
        <v>331166</v>
      </c>
      <c r="D40" s="85">
        <f>SUM(B40:C40)</f>
        <v>2238776</v>
      </c>
      <c r="E40" s="91">
        <v>1973545</v>
      </c>
      <c r="F40" s="92">
        <v>360479</v>
      </c>
      <c r="G40" s="85">
        <f>SUM(E40:F40)</f>
        <v>2334024</v>
      </c>
      <c r="H40" s="91">
        <v>1660638</v>
      </c>
      <c r="I40" s="92">
        <v>227397</v>
      </c>
      <c r="J40" s="85">
        <v>1888035</v>
      </c>
      <c r="K40" s="91">
        <v>1737504</v>
      </c>
      <c r="L40" s="92">
        <v>262082</v>
      </c>
      <c r="M40" s="85">
        <v>1999586</v>
      </c>
      <c r="N40" s="91">
        <v>1529631</v>
      </c>
      <c r="O40" s="92">
        <v>252550</v>
      </c>
      <c r="P40" s="85">
        <v>1782181</v>
      </c>
      <c r="Q40" s="91">
        <v>1463364</v>
      </c>
      <c r="R40" s="92">
        <v>221894</v>
      </c>
      <c r="S40" s="85">
        <v>1685258</v>
      </c>
      <c r="T40" s="91">
        <v>1287175</v>
      </c>
      <c r="U40" s="92">
        <v>185812</v>
      </c>
      <c r="V40" s="85">
        <v>1472987</v>
      </c>
      <c r="W40" s="91">
        <v>1218334</v>
      </c>
      <c r="X40" s="92">
        <v>186498</v>
      </c>
      <c r="Y40" s="85">
        <v>1404832</v>
      </c>
      <c r="Z40" s="91">
        <v>1133421</v>
      </c>
      <c r="AA40" s="92">
        <v>174784</v>
      </c>
      <c r="AB40" s="85">
        <v>1308205</v>
      </c>
      <c r="AC40" s="91">
        <v>1027746</v>
      </c>
      <c r="AD40" s="92">
        <v>149641</v>
      </c>
      <c r="AE40" s="85">
        <v>1177387</v>
      </c>
      <c r="AF40" s="91">
        <v>983248</v>
      </c>
      <c r="AG40" s="92">
        <v>133488</v>
      </c>
      <c r="AH40" s="85">
        <v>1116736</v>
      </c>
      <c r="AI40" s="91">
        <v>959682</v>
      </c>
      <c r="AJ40" s="92">
        <v>150826</v>
      </c>
      <c r="AK40" s="85">
        <v>1110508</v>
      </c>
      <c r="AL40" s="91">
        <v>915391</v>
      </c>
      <c r="AM40" s="92">
        <v>123861</v>
      </c>
      <c r="AN40" s="85">
        <v>1039252</v>
      </c>
      <c r="AO40" s="91">
        <v>883192</v>
      </c>
      <c r="AP40" s="92">
        <v>82269</v>
      </c>
      <c r="AQ40" s="85">
        <v>965461</v>
      </c>
      <c r="AR40" s="91">
        <v>884654</v>
      </c>
      <c r="AS40" s="92">
        <v>93289</v>
      </c>
      <c r="AT40" s="85">
        <v>977943</v>
      </c>
      <c r="AU40" s="91">
        <v>851776</v>
      </c>
      <c r="AV40" s="92">
        <v>84612</v>
      </c>
      <c r="AW40" s="85">
        <v>936388</v>
      </c>
      <c r="AX40" s="91">
        <v>852043</v>
      </c>
      <c r="AY40" s="92">
        <v>64617</v>
      </c>
      <c r="AZ40" s="85">
        <v>916660</v>
      </c>
      <c r="BA40" s="91">
        <v>894952</v>
      </c>
      <c r="BB40" s="92">
        <v>111985</v>
      </c>
      <c r="BC40" s="85">
        <v>1006937</v>
      </c>
      <c r="BD40" s="91">
        <v>866816</v>
      </c>
      <c r="BE40" s="92">
        <v>101951</v>
      </c>
      <c r="BF40" s="85">
        <v>968767</v>
      </c>
      <c r="BG40" s="91">
        <v>876083</v>
      </c>
      <c r="BH40" s="92">
        <v>102402</v>
      </c>
      <c r="BI40" s="85">
        <v>978485</v>
      </c>
      <c r="BJ40" s="91">
        <v>920593</v>
      </c>
      <c r="BK40" s="92">
        <v>93324</v>
      </c>
      <c r="BL40" s="85">
        <v>1013917</v>
      </c>
      <c r="BM40" s="91">
        <v>815583</v>
      </c>
      <c r="BN40" s="92">
        <v>81488</v>
      </c>
      <c r="BO40" s="85">
        <v>897071</v>
      </c>
      <c r="BP40" s="91">
        <v>836222</v>
      </c>
      <c r="BQ40" s="92">
        <v>78032</v>
      </c>
      <c r="BR40" s="85">
        <v>914254</v>
      </c>
      <c r="BS40" s="91">
        <v>917840</v>
      </c>
      <c r="BT40" s="92">
        <v>83700</v>
      </c>
      <c r="BU40" s="85">
        <v>1001540</v>
      </c>
      <c r="BV40" s="91">
        <v>947717</v>
      </c>
      <c r="BW40" s="92">
        <v>86869</v>
      </c>
      <c r="BX40" s="85">
        <v>1034586</v>
      </c>
      <c r="BY40" s="91">
        <v>858749</v>
      </c>
      <c r="BZ40" s="92">
        <v>88571</v>
      </c>
      <c r="CA40" s="85">
        <v>947320</v>
      </c>
    </row>
    <row r="41" spans="1:105" x14ac:dyDescent="0.25">
      <c r="A41" s="114" t="s">
        <v>13</v>
      </c>
      <c r="B41" s="91">
        <v>985214</v>
      </c>
      <c r="C41" s="92">
        <v>182878</v>
      </c>
      <c r="D41" s="85">
        <f t="shared" ref="D41:D45" si="43">SUM(B41:C41)</f>
        <v>1168092</v>
      </c>
      <c r="E41" s="91">
        <v>980129</v>
      </c>
      <c r="F41" s="92">
        <v>163136</v>
      </c>
      <c r="G41" s="85">
        <f t="shared" ref="G41:G45" si="44">SUM(E41:F41)</f>
        <v>1143265</v>
      </c>
      <c r="H41" s="91">
        <v>1072175</v>
      </c>
      <c r="I41" s="92">
        <v>154493</v>
      </c>
      <c r="J41" s="85">
        <f t="shared" ref="J41:J45" si="45">SUM(H41:I41)</f>
        <v>1226668</v>
      </c>
      <c r="K41" s="91">
        <v>1185743</v>
      </c>
      <c r="L41" s="92">
        <v>160543</v>
      </c>
      <c r="M41" s="85">
        <f t="shared" ref="M41:M45" si="46">SUM(K41:L41)</f>
        <v>1346286</v>
      </c>
      <c r="N41" s="91">
        <v>948149</v>
      </c>
      <c r="O41" s="92">
        <v>110831</v>
      </c>
      <c r="P41" s="85">
        <f t="shared" ref="P41:P45" si="47">SUM(N41:O41)</f>
        <v>1058980</v>
      </c>
      <c r="Q41" s="91">
        <v>884084</v>
      </c>
      <c r="R41" s="92">
        <v>111879</v>
      </c>
      <c r="S41" s="85">
        <f t="shared" ref="S41:S45" si="48">SUM(Q41:R41)</f>
        <v>995963</v>
      </c>
      <c r="T41" s="91">
        <v>887713</v>
      </c>
      <c r="U41" s="92">
        <v>122449</v>
      </c>
      <c r="V41" s="85">
        <f t="shared" ref="V41:V45" si="49">SUM(T41:U41)</f>
        <v>1010162</v>
      </c>
      <c r="W41" s="91">
        <v>891479</v>
      </c>
      <c r="X41" s="92">
        <v>134885</v>
      </c>
      <c r="Y41" s="85">
        <f t="shared" si="33"/>
        <v>1026364</v>
      </c>
      <c r="Z41" s="91">
        <v>791566</v>
      </c>
      <c r="AA41" s="92">
        <v>115923</v>
      </c>
      <c r="AB41" s="85">
        <f t="shared" si="34"/>
        <v>907489</v>
      </c>
      <c r="AC41" s="91">
        <v>802875</v>
      </c>
      <c r="AD41" s="92">
        <v>105333</v>
      </c>
      <c r="AE41" s="85">
        <f t="shared" si="35"/>
        <v>908208</v>
      </c>
      <c r="AF41" s="93">
        <v>674601</v>
      </c>
      <c r="AG41" s="92">
        <v>98053</v>
      </c>
      <c r="AH41" s="94">
        <f t="shared" si="36"/>
        <v>772654</v>
      </c>
      <c r="AI41" s="93">
        <v>775864</v>
      </c>
      <c r="AJ41" s="92">
        <v>108799</v>
      </c>
      <c r="AK41" s="94">
        <f t="shared" si="37"/>
        <v>884663</v>
      </c>
      <c r="AL41" s="93">
        <v>727952</v>
      </c>
      <c r="AM41" s="92">
        <v>112242</v>
      </c>
      <c r="AN41" s="94">
        <f t="shared" si="38"/>
        <v>840194</v>
      </c>
      <c r="AO41" s="93">
        <v>677258</v>
      </c>
      <c r="AP41" s="92">
        <v>78267</v>
      </c>
      <c r="AQ41" s="94">
        <f t="shared" si="39"/>
        <v>755525</v>
      </c>
      <c r="AR41" s="93">
        <v>691659</v>
      </c>
      <c r="AS41" s="92">
        <v>80016</v>
      </c>
      <c r="AT41" s="94">
        <f t="shared" si="40"/>
        <v>771675</v>
      </c>
      <c r="AU41" s="93">
        <v>674628</v>
      </c>
      <c r="AV41" s="92">
        <v>88229</v>
      </c>
      <c r="AW41" s="94">
        <f t="shared" si="41"/>
        <v>762857</v>
      </c>
      <c r="AX41" s="93">
        <v>727771</v>
      </c>
      <c r="AY41" s="92">
        <v>74458</v>
      </c>
      <c r="AZ41" s="94">
        <f t="shared" si="42"/>
        <v>802229</v>
      </c>
      <c r="BA41" s="93">
        <v>699568</v>
      </c>
      <c r="BB41" s="92">
        <v>71805</v>
      </c>
      <c r="BC41" s="94">
        <v>771373</v>
      </c>
      <c r="BD41" s="93">
        <v>692085</v>
      </c>
      <c r="BE41" s="92">
        <v>62008</v>
      </c>
      <c r="BF41" s="94">
        <v>754093</v>
      </c>
      <c r="BG41" s="93">
        <v>683067</v>
      </c>
      <c r="BH41" s="92">
        <v>62216</v>
      </c>
      <c r="BI41" s="94">
        <v>745283</v>
      </c>
      <c r="BJ41" s="93">
        <v>665985</v>
      </c>
      <c r="BK41" s="92">
        <v>53859</v>
      </c>
      <c r="BL41" s="94">
        <v>719844</v>
      </c>
      <c r="BM41" s="93">
        <v>625997</v>
      </c>
      <c r="BN41" s="92">
        <v>46244</v>
      </c>
      <c r="BO41" s="94">
        <v>672241</v>
      </c>
      <c r="BP41" s="93">
        <v>656007</v>
      </c>
      <c r="BQ41" s="92">
        <v>77269</v>
      </c>
      <c r="BR41" s="94">
        <v>733276</v>
      </c>
      <c r="BS41" s="93">
        <v>729062</v>
      </c>
      <c r="BT41" s="92">
        <v>78077</v>
      </c>
      <c r="BU41" s="94">
        <v>807139</v>
      </c>
      <c r="BV41" s="93">
        <v>818093</v>
      </c>
      <c r="BW41" s="92">
        <v>102862</v>
      </c>
      <c r="BX41" s="94">
        <v>920955</v>
      </c>
      <c r="BY41" s="93">
        <v>740738</v>
      </c>
      <c r="BZ41" s="92">
        <v>103803</v>
      </c>
      <c r="CA41" s="94">
        <v>844541</v>
      </c>
    </row>
    <row r="42" spans="1:105" x14ac:dyDescent="0.25">
      <c r="A42" s="114" t="s">
        <v>14</v>
      </c>
      <c r="B42" s="91">
        <v>660885</v>
      </c>
      <c r="C42" s="92">
        <v>127238</v>
      </c>
      <c r="D42" s="85">
        <f t="shared" si="43"/>
        <v>788123</v>
      </c>
      <c r="E42" s="91">
        <v>623154</v>
      </c>
      <c r="F42" s="92">
        <v>124994</v>
      </c>
      <c r="G42" s="85">
        <f t="shared" si="44"/>
        <v>748148</v>
      </c>
      <c r="H42" s="91">
        <v>653695</v>
      </c>
      <c r="I42" s="92">
        <v>119271</v>
      </c>
      <c r="J42" s="85">
        <f t="shared" si="45"/>
        <v>772966</v>
      </c>
      <c r="K42" s="91">
        <v>614911</v>
      </c>
      <c r="L42" s="92">
        <v>112800</v>
      </c>
      <c r="M42" s="85">
        <f t="shared" si="46"/>
        <v>727711</v>
      </c>
      <c r="N42" s="91">
        <v>553145</v>
      </c>
      <c r="O42" s="92">
        <v>97628</v>
      </c>
      <c r="P42" s="85">
        <f t="shared" si="47"/>
        <v>650773</v>
      </c>
      <c r="Q42" s="91">
        <v>509744</v>
      </c>
      <c r="R42" s="92">
        <v>90689</v>
      </c>
      <c r="S42" s="85">
        <f t="shared" si="48"/>
        <v>600433</v>
      </c>
      <c r="T42" s="91">
        <v>483552</v>
      </c>
      <c r="U42" s="92">
        <v>83354</v>
      </c>
      <c r="V42" s="85">
        <f t="shared" si="49"/>
        <v>566906</v>
      </c>
      <c r="W42" s="91">
        <v>449744</v>
      </c>
      <c r="X42" s="92">
        <v>79965</v>
      </c>
      <c r="Y42" s="85">
        <f t="shared" si="33"/>
        <v>529709</v>
      </c>
      <c r="Z42" s="91">
        <v>490626</v>
      </c>
      <c r="AA42" s="92">
        <v>78994</v>
      </c>
      <c r="AB42" s="85">
        <f t="shared" si="34"/>
        <v>569620</v>
      </c>
      <c r="AC42" s="91">
        <v>462932</v>
      </c>
      <c r="AD42" s="92">
        <v>62399</v>
      </c>
      <c r="AE42" s="85">
        <f t="shared" si="35"/>
        <v>525331</v>
      </c>
      <c r="AF42" s="93">
        <v>417476</v>
      </c>
      <c r="AG42" s="92">
        <v>65621</v>
      </c>
      <c r="AH42" s="94">
        <f t="shared" si="36"/>
        <v>483097</v>
      </c>
      <c r="AI42" s="93">
        <v>358666</v>
      </c>
      <c r="AJ42" s="92">
        <v>62022</v>
      </c>
      <c r="AK42" s="94">
        <f t="shared" si="37"/>
        <v>420688</v>
      </c>
      <c r="AL42" s="93">
        <v>349347</v>
      </c>
      <c r="AM42" s="92">
        <v>67647</v>
      </c>
      <c r="AN42" s="94">
        <f t="shared" si="38"/>
        <v>416994</v>
      </c>
      <c r="AO42" s="93">
        <v>344785</v>
      </c>
      <c r="AP42" s="92">
        <v>54639</v>
      </c>
      <c r="AQ42" s="94">
        <f t="shared" si="39"/>
        <v>399424</v>
      </c>
      <c r="AR42" s="93">
        <v>305430</v>
      </c>
      <c r="AS42" s="92">
        <v>42520</v>
      </c>
      <c r="AT42" s="94">
        <f t="shared" si="40"/>
        <v>347950</v>
      </c>
      <c r="AU42" s="93">
        <v>308496</v>
      </c>
      <c r="AV42" s="92">
        <v>44557</v>
      </c>
      <c r="AW42" s="94">
        <f t="shared" si="41"/>
        <v>353053</v>
      </c>
      <c r="AX42" s="93">
        <v>400371</v>
      </c>
      <c r="AY42" s="92">
        <v>48575</v>
      </c>
      <c r="AZ42" s="94">
        <f t="shared" si="42"/>
        <v>448946</v>
      </c>
      <c r="BA42" s="93">
        <v>393091</v>
      </c>
      <c r="BB42" s="92">
        <v>55318</v>
      </c>
      <c r="BC42" s="94">
        <v>448409</v>
      </c>
      <c r="BD42" s="93">
        <v>411195</v>
      </c>
      <c r="BE42" s="92">
        <v>45880</v>
      </c>
      <c r="BF42" s="94">
        <v>457075</v>
      </c>
      <c r="BG42" s="93">
        <v>430304</v>
      </c>
      <c r="BH42" s="92">
        <v>43723</v>
      </c>
      <c r="BI42" s="94">
        <v>474027</v>
      </c>
      <c r="BJ42" s="93">
        <v>448027</v>
      </c>
      <c r="BK42" s="92">
        <v>41758</v>
      </c>
      <c r="BL42" s="94">
        <v>489785</v>
      </c>
      <c r="BM42" s="93">
        <v>416958</v>
      </c>
      <c r="BN42" s="92">
        <v>38014</v>
      </c>
      <c r="BO42" s="94">
        <v>454972</v>
      </c>
      <c r="BP42" s="93">
        <v>455527</v>
      </c>
      <c r="BQ42" s="92">
        <v>52028</v>
      </c>
      <c r="BR42" s="94">
        <v>507555</v>
      </c>
      <c r="BS42" s="93">
        <v>453721</v>
      </c>
      <c r="BT42" s="92">
        <v>57104</v>
      </c>
      <c r="BU42" s="94">
        <v>510825</v>
      </c>
      <c r="BV42" s="93">
        <v>492876</v>
      </c>
      <c r="BW42" s="92">
        <v>59987</v>
      </c>
      <c r="BX42" s="94">
        <v>552863</v>
      </c>
      <c r="BY42" s="93">
        <v>453184</v>
      </c>
      <c r="BZ42" s="92">
        <v>57497</v>
      </c>
      <c r="CA42" s="94">
        <v>510681</v>
      </c>
    </row>
    <row r="43" spans="1:105" x14ac:dyDescent="0.25">
      <c r="A43" s="114" t="s">
        <v>15</v>
      </c>
      <c r="B43" s="91">
        <v>1831653</v>
      </c>
      <c r="C43" s="92">
        <v>364894</v>
      </c>
      <c r="D43" s="85">
        <f t="shared" si="43"/>
        <v>2196547</v>
      </c>
      <c r="E43" s="91">
        <v>1744025</v>
      </c>
      <c r="F43" s="92">
        <v>346826</v>
      </c>
      <c r="G43" s="85">
        <f t="shared" si="44"/>
        <v>2090851</v>
      </c>
      <c r="H43" s="91">
        <v>1808707</v>
      </c>
      <c r="I43" s="92">
        <v>366448</v>
      </c>
      <c r="J43" s="85">
        <f t="shared" si="45"/>
        <v>2175155</v>
      </c>
      <c r="K43" s="91">
        <v>1802257</v>
      </c>
      <c r="L43" s="92">
        <v>314547</v>
      </c>
      <c r="M43" s="85">
        <f t="shared" si="46"/>
        <v>2116804</v>
      </c>
      <c r="N43" s="91">
        <v>1608232</v>
      </c>
      <c r="O43" s="92">
        <v>277107</v>
      </c>
      <c r="P43" s="85">
        <f t="shared" si="47"/>
        <v>1885339</v>
      </c>
      <c r="Q43" s="91">
        <v>1437562</v>
      </c>
      <c r="R43" s="92">
        <v>241854</v>
      </c>
      <c r="S43" s="85">
        <f t="shared" si="48"/>
        <v>1679416</v>
      </c>
      <c r="T43" s="91">
        <v>1390489</v>
      </c>
      <c r="U43" s="92">
        <v>223986</v>
      </c>
      <c r="V43" s="85">
        <f t="shared" si="49"/>
        <v>1614475</v>
      </c>
      <c r="W43" s="91">
        <v>1199847</v>
      </c>
      <c r="X43" s="92">
        <v>176084</v>
      </c>
      <c r="Y43" s="85">
        <f t="shared" si="33"/>
        <v>1375931</v>
      </c>
      <c r="Z43" s="91">
        <v>1255069</v>
      </c>
      <c r="AA43" s="92">
        <v>207766</v>
      </c>
      <c r="AB43" s="85">
        <f t="shared" si="34"/>
        <v>1462835</v>
      </c>
      <c r="AC43" s="91">
        <v>1100788</v>
      </c>
      <c r="AD43" s="92">
        <v>176822</v>
      </c>
      <c r="AE43" s="85">
        <f t="shared" si="35"/>
        <v>1277610</v>
      </c>
      <c r="AF43" s="93">
        <v>1142254</v>
      </c>
      <c r="AG43" s="92">
        <v>171577</v>
      </c>
      <c r="AH43" s="94">
        <f t="shared" si="36"/>
        <v>1313831</v>
      </c>
      <c r="AI43" s="93">
        <v>1025203</v>
      </c>
      <c r="AJ43" s="92">
        <v>161840</v>
      </c>
      <c r="AK43" s="94">
        <f t="shared" si="37"/>
        <v>1187043</v>
      </c>
      <c r="AL43" s="93">
        <v>927501</v>
      </c>
      <c r="AM43" s="92">
        <v>134511</v>
      </c>
      <c r="AN43" s="94">
        <f t="shared" si="38"/>
        <v>1062012</v>
      </c>
      <c r="AO43" s="93">
        <v>847038</v>
      </c>
      <c r="AP43" s="92">
        <v>113783</v>
      </c>
      <c r="AQ43" s="94">
        <f t="shared" si="39"/>
        <v>960821</v>
      </c>
      <c r="AR43" s="93">
        <v>840398</v>
      </c>
      <c r="AS43" s="92">
        <v>93700</v>
      </c>
      <c r="AT43" s="94">
        <f t="shared" si="40"/>
        <v>934098</v>
      </c>
      <c r="AU43" s="93">
        <v>832899</v>
      </c>
      <c r="AV43" s="92">
        <v>128463</v>
      </c>
      <c r="AW43" s="94">
        <f t="shared" si="41"/>
        <v>961362</v>
      </c>
      <c r="AX43" s="93">
        <v>859325</v>
      </c>
      <c r="AY43" s="92">
        <v>109797</v>
      </c>
      <c r="AZ43" s="94">
        <f t="shared" si="42"/>
        <v>969122</v>
      </c>
      <c r="BA43" s="93">
        <v>870930</v>
      </c>
      <c r="BB43" s="92">
        <v>97418</v>
      </c>
      <c r="BC43" s="94">
        <v>968348</v>
      </c>
      <c r="BD43" s="93">
        <v>890779</v>
      </c>
      <c r="BE43" s="92">
        <v>122302</v>
      </c>
      <c r="BF43" s="94">
        <v>1013081</v>
      </c>
      <c r="BG43" s="93">
        <v>949864</v>
      </c>
      <c r="BH43" s="92">
        <v>140478</v>
      </c>
      <c r="BI43" s="94">
        <v>1090342</v>
      </c>
      <c r="BJ43" s="93">
        <v>919043</v>
      </c>
      <c r="BK43" s="92">
        <v>134109</v>
      </c>
      <c r="BL43" s="94">
        <v>1053152</v>
      </c>
      <c r="BM43" s="93">
        <v>899356</v>
      </c>
      <c r="BN43" s="92">
        <v>116806</v>
      </c>
      <c r="BO43" s="94">
        <v>1016162</v>
      </c>
      <c r="BP43" s="93">
        <v>949842</v>
      </c>
      <c r="BQ43" s="92">
        <v>126712</v>
      </c>
      <c r="BR43" s="94">
        <v>1076554</v>
      </c>
      <c r="BS43" s="93">
        <v>971236</v>
      </c>
      <c r="BT43" s="92">
        <v>137770</v>
      </c>
      <c r="BU43" s="94">
        <v>1109006</v>
      </c>
      <c r="BV43" s="93">
        <v>1054340</v>
      </c>
      <c r="BW43" s="92">
        <v>164987</v>
      </c>
      <c r="BX43" s="94">
        <v>1219327</v>
      </c>
      <c r="BY43" s="93">
        <v>952568</v>
      </c>
      <c r="BZ43" s="92">
        <v>150525</v>
      </c>
      <c r="CA43" s="94">
        <v>1103093</v>
      </c>
    </row>
    <row r="44" spans="1:105" x14ac:dyDescent="0.25">
      <c r="A44" s="114" t="s">
        <v>16</v>
      </c>
      <c r="B44" s="91">
        <v>699594</v>
      </c>
      <c r="C44" s="92">
        <v>135349</v>
      </c>
      <c r="D44" s="85">
        <f t="shared" si="43"/>
        <v>834943</v>
      </c>
      <c r="E44" s="91">
        <v>517228</v>
      </c>
      <c r="F44" s="92">
        <v>122166</v>
      </c>
      <c r="G44" s="85">
        <f t="shared" si="44"/>
        <v>639394</v>
      </c>
      <c r="H44" s="91">
        <v>523039</v>
      </c>
      <c r="I44" s="92">
        <v>92010</v>
      </c>
      <c r="J44" s="85">
        <f t="shared" si="45"/>
        <v>615049</v>
      </c>
      <c r="K44" s="91">
        <v>552507</v>
      </c>
      <c r="L44" s="92">
        <v>105758</v>
      </c>
      <c r="M44" s="85">
        <f t="shared" si="46"/>
        <v>658265</v>
      </c>
      <c r="N44" s="91">
        <v>520168</v>
      </c>
      <c r="O44" s="92">
        <v>91845</v>
      </c>
      <c r="P44" s="85">
        <f t="shared" si="47"/>
        <v>612013</v>
      </c>
      <c r="Q44" s="91">
        <v>484481</v>
      </c>
      <c r="R44" s="92">
        <v>77835</v>
      </c>
      <c r="S44" s="85">
        <f t="shared" si="48"/>
        <v>562316</v>
      </c>
      <c r="T44" s="91">
        <v>459746</v>
      </c>
      <c r="U44" s="92">
        <v>73676</v>
      </c>
      <c r="V44" s="85">
        <f t="shared" si="49"/>
        <v>533422</v>
      </c>
      <c r="W44" s="91">
        <v>400011</v>
      </c>
      <c r="X44" s="92">
        <v>46001</v>
      </c>
      <c r="Y44" s="85">
        <f t="shared" si="33"/>
        <v>446012</v>
      </c>
      <c r="Z44" s="91">
        <v>411485</v>
      </c>
      <c r="AA44" s="92">
        <v>68764</v>
      </c>
      <c r="AB44" s="85">
        <f t="shared" si="34"/>
        <v>480249</v>
      </c>
      <c r="AC44" s="91">
        <v>480837</v>
      </c>
      <c r="AD44" s="92">
        <v>80328</v>
      </c>
      <c r="AE44" s="85">
        <f t="shared" si="35"/>
        <v>561165</v>
      </c>
      <c r="AF44" s="93">
        <v>390228</v>
      </c>
      <c r="AG44" s="92">
        <v>47681</v>
      </c>
      <c r="AH44" s="94">
        <f t="shared" si="36"/>
        <v>437909</v>
      </c>
      <c r="AI44" s="93">
        <v>393624</v>
      </c>
      <c r="AJ44" s="92">
        <v>60634</v>
      </c>
      <c r="AK44" s="94">
        <f t="shared" si="37"/>
        <v>454258</v>
      </c>
      <c r="AL44" s="93">
        <v>402921</v>
      </c>
      <c r="AM44" s="92">
        <v>43426</v>
      </c>
      <c r="AN44" s="94">
        <f t="shared" si="38"/>
        <v>446347</v>
      </c>
      <c r="AO44" s="93">
        <v>422219</v>
      </c>
      <c r="AP44" s="92">
        <v>57628</v>
      </c>
      <c r="AQ44" s="94">
        <f t="shared" si="39"/>
        <v>479847</v>
      </c>
      <c r="AR44" s="93">
        <v>419400</v>
      </c>
      <c r="AS44" s="92">
        <v>53117</v>
      </c>
      <c r="AT44" s="94">
        <f t="shared" si="40"/>
        <v>472517</v>
      </c>
      <c r="AU44" s="93">
        <v>337040</v>
      </c>
      <c r="AV44" s="92">
        <v>47549</v>
      </c>
      <c r="AW44" s="94">
        <f t="shared" si="41"/>
        <v>384589</v>
      </c>
      <c r="AX44" s="93">
        <v>359921</v>
      </c>
      <c r="AY44" s="92">
        <v>43039</v>
      </c>
      <c r="AZ44" s="94">
        <f t="shared" si="42"/>
        <v>402960</v>
      </c>
      <c r="BA44" s="93">
        <v>354175</v>
      </c>
      <c r="BB44" s="92">
        <v>41832</v>
      </c>
      <c r="BC44" s="94">
        <v>396007</v>
      </c>
      <c r="BD44" s="93">
        <v>341708</v>
      </c>
      <c r="BE44" s="92">
        <v>31692</v>
      </c>
      <c r="BF44" s="94">
        <v>373400</v>
      </c>
      <c r="BG44" s="93">
        <v>296378</v>
      </c>
      <c r="BH44" s="92">
        <v>17803</v>
      </c>
      <c r="BI44" s="94">
        <v>314181</v>
      </c>
      <c r="BJ44" s="93">
        <v>318219</v>
      </c>
      <c r="BK44" s="92">
        <v>25561</v>
      </c>
      <c r="BL44" s="94">
        <v>343780</v>
      </c>
      <c r="BM44" s="93">
        <v>284321</v>
      </c>
      <c r="BN44" s="92">
        <v>31401</v>
      </c>
      <c r="BO44" s="94">
        <v>315722</v>
      </c>
      <c r="BP44" s="93">
        <v>297126</v>
      </c>
      <c r="BQ44" s="92">
        <v>26106</v>
      </c>
      <c r="BR44" s="94">
        <v>323232</v>
      </c>
      <c r="BS44" s="93">
        <v>311103</v>
      </c>
      <c r="BT44" s="92">
        <v>28206</v>
      </c>
      <c r="BU44" s="94">
        <v>339309</v>
      </c>
      <c r="BV44" s="93">
        <v>321179</v>
      </c>
      <c r="BW44" s="92">
        <v>37244</v>
      </c>
      <c r="BX44" s="94">
        <v>358423</v>
      </c>
      <c r="BY44" s="93">
        <v>304347</v>
      </c>
      <c r="BZ44" s="92">
        <v>27245</v>
      </c>
      <c r="CA44" s="94">
        <v>331592</v>
      </c>
    </row>
    <row r="45" spans="1:105" x14ac:dyDescent="0.25">
      <c r="A45" s="115" t="s">
        <v>17</v>
      </c>
      <c r="B45" s="97">
        <v>166621</v>
      </c>
      <c r="C45" s="98">
        <v>33332</v>
      </c>
      <c r="D45" s="85">
        <f t="shared" si="43"/>
        <v>199953</v>
      </c>
      <c r="E45" s="97">
        <v>130584</v>
      </c>
      <c r="F45" s="98">
        <v>33676</v>
      </c>
      <c r="G45" s="85">
        <f t="shared" si="44"/>
        <v>164260</v>
      </c>
      <c r="H45" s="97">
        <v>122966</v>
      </c>
      <c r="I45" s="98">
        <v>23533</v>
      </c>
      <c r="J45" s="85">
        <f t="shared" si="45"/>
        <v>146499</v>
      </c>
      <c r="K45" s="97">
        <v>125686</v>
      </c>
      <c r="L45" s="98">
        <v>27006</v>
      </c>
      <c r="M45" s="85">
        <f t="shared" si="46"/>
        <v>152692</v>
      </c>
      <c r="N45" s="97">
        <v>113649</v>
      </c>
      <c r="O45" s="98">
        <v>18260</v>
      </c>
      <c r="P45" s="85">
        <f t="shared" si="47"/>
        <v>131909</v>
      </c>
      <c r="Q45" s="97">
        <v>103275</v>
      </c>
      <c r="R45" s="98">
        <v>18449</v>
      </c>
      <c r="S45" s="85">
        <f t="shared" si="48"/>
        <v>121724</v>
      </c>
      <c r="T45" s="97">
        <v>95856</v>
      </c>
      <c r="U45" s="98">
        <v>9605</v>
      </c>
      <c r="V45" s="85">
        <f t="shared" si="49"/>
        <v>105461</v>
      </c>
      <c r="W45" s="97">
        <v>88124</v>
      </c>
      <c r="X45" s="98">
        <v>10425</v>
      </c>
      <c r="Y45" s="85">
        <f t="shared" si="33"/>
        <v>98549</v>
      </c>
      <c r="Z45" s="97">
        <v>109402</v>
      </c>
      <c r="AA45" s="98">
        <v>9388</v>
      </c>
      <c r="AB45" s="99">
        <f t="shared" si="34"/>
        <v>118790</v>
      </c>
      <c r="AC45" s="97">
        <v>98361</v>
      </c>
      <c r="AD45" s="98">
        <v>12264</v>
      </c>
      <c r="AE45" s="99">
        <f t="shared" si="35"/>
        <v>110625</v>
      </c>
      <c r="AF45" s="100">
        <v>120437</v>
      </c>
      <c r="AG45" s="98">
        <v>11837</v>
      </c>
      <c r="AH45" s="101">
        <f t="shared" si="36"/>
        <v>132274</v>
      </c>
      <c r="AI45" s="100">
        <v>120856</v>
      </c>
      <c r="AJ45" s="98">
        <v>20764</v>
      </c>
      <c r="AK45" s="101">
        <f t="shared" si="37"/>
        <v>141620</v>
      </c>
      <c r="AL45" s="100">
        <v>104628</v>
      </c>
      <c r="AM45" s="98">
        <v>9169</v>
      </c>
      <c r="AN45" s="101">
        <f t="shared" si="38"/>
        <v>113797</v>
      </c>
      <c r="AO45" s="100">
        <v>93983</v>
      </c>
      <c r="AP45" s="98">
        <v>20225</v>
      </c>
      <c r="AQ45" s="101">
        <f t="shared" si="39"/>
        <v>114208</v>
      </c>
      <c r="AR45" s="100">
        <v>114011</v>
      </c>
      <c r="AS45" s="98">
        <v>22337</v>
      </c>
      <c r="AT45" s="101">
        <f t="shared" si="40"/>
        <v>136348</v>
      </c>
      <c r="AU45" s="100">
        <v>83676</v>
      </c>
      <c r="AV45" s="98">
        <v>27582</v>
      </c>
      <c r="AW45" s="101">
        <f t="shared" si="41"/>
        <v>111258</v>
      </c>
      <c r="AX45" s="100">
        <v>115750</v>
      </c>
      <c r="AY45" s="98">
        <v>26429</v>
      </c>
      <c r="AZ45" s="101">
        <f t="shared" si="42"/>
        <v>142179</v>
      </c>
      <c r="BA45" s="100">
        <v>128578</v>
      </c>
      <c r="BB45" s="98">
        <v>22343</v>
      </c>
      <c r="BC45" s="101">
        <v>150921</v>
      </c>
      <c r="BD45" s="100">
        <v>95435</v>
      </c>
      <c r="BE45" s="98">
        <v>10557</v>
      </c>
      <c r="BF45" s="101">
        <v>105992</v>
      </c>
      <c r="BG45" s="100">
        <v>116091</v>
      </c>
      <c r="BH45" s="98">
        <v>9655</v>
      </c>
      <c r="BI45" s="101">
        <v>125746</v>
      </c>
      <c r="BJ45" s="100">
        <v>82921</v>
      </c>
      <c r="BK45" s="98">
        <v>6895</v>
      </c>
      <c r="BL45" s="101">
        <v>89816</v>
      </c>
      <c r="BM45" s="100">
        <v>77769</v>
      </c>
      <c r="BN45" s="98">
        <v>5525</v>
      </c>
      <c r="BO45" s="101">
        <v>83294</v>
      </c>
      <c r="BP45" s="100">
        <v>83309</v>
      </c>
      <c r="BQ45" s="98">
        <v>6600</v>
      </c>
      <c r="BR45" s="101">
        <v>89909</v>
      </c>
      <c r="BS45" s="100">
        <v>86012</v>
      </c>
      <c r="BT45" s="98">
        <v>3746</v>
      </c>
      <c r="BU45" s="101">
        <v>89758</v>
      </c>
      <c r="BV45" s="100">
        <v>91131</v>
      </c>
      <c r="BW45" s="98">
        <v>4513</v>
      </c>
      <c r="BX45" s="101">
        <v>95644</v>
      </c>
      <c r="BY45" s="100">
        <v>65622</v>
      </c>
      <c r="BZ45" s="98">
        <v>7854</v>
      </c>
      <c r="CA45" s="101">
        <v>73476</v>
      </c>
    </row>
    <row r="46" spans="1:105" x14ac:dyDescent="0.25">
      <c r="A46" s="128" t="s">
        <v>58</v>
      </c>
      <c r="B46" s="129">
        <f t="shared" ref="B46:D46" si="50">SUM(B37:B45)</f>
        <v>10345553</v>
      </c>
      <c r="C46" s="130">
        <f t="shared" si="50"/>
        <v>1893056</v>
      </c>
      <c r="D46" s="131">
        <f t="shared" si="50"/>
        <v>12238609</v>
      </c>
      <c r="E46" s="129">
        <f t="shared" ref="E46:AY46" si="51">SUM(E37:E45)</f>
        <v>9664458</v>
      </c>
      <c r="F46" s="130">
        <f t="shared" si="51"/>
        <v>1755895</v>
      </c>
      <c r="G46" s="131">
        <f t="shared" si="51"/>
        <v>11420353</v>
      </c>
      <c r="H46" s="129">
        <f t="shared" si="51"/>
        <v>9311401</v>
      </c>
      <c r="I46" s="130">
        <f t="shared" si="51"/>
        <v>1521757</v>
      </c>
      <c r="J46" s="131">
        <f t="shared" si="51"/>
        <v>10833158</v>
      </c>
      <c r="K46" s="129">
        <f t="shared" si="51"/>
        <v>9152651</v>
      </c>
      <c r="L46" s="130">
        <f t="shared" si="51"/>
        <v>1443443</v>
      </c>
      <c r="M46" s="131">
        <f t="shared" si="51"/>
        <v>10596094</v>
      </c>
      <c r="N46" s="129">
        <f t="shared" si="51"/>
        <v>8026575</v>
      </c>
      <c r="O46" s="130">
        <f t="shared" si="51"/>
        <v>1215170</v>
      </c>
      <c r="P46" s="131">
        <f t="shared" si="51"/>
        <v>9241745</v>
      </c>
      <c r="Q46" s="129">
        <f t="shared" si="51"/>
        <v>7467813</v>
      </c>
      <c r="R46" s="130">
        <f t="shared" si="51"/>
        <v>1124367</v>
      </c>
      <c r="S46" s="131">
        <f t="shared" si="51"/>
        <v>8592180</v>
      </c>
      <c r="T46" s="129">
        <f t="shared" si="51"/>
        <v>7267207</v>
      </c>
      <c r="U46" s="130">
        <f t="shared" si="51"/>
        <v>1003869</v>
      </c>
      <c r="V46" s="131">
        <f t="shared" si="51"/>
        <v>8271076</v>
      </c>
      <c r="W46" s="129">
        <f t="shared" si="51"/>
        <v>6752793</v>
      </c>
      <c r="X46" s="130">
        <f t="shared" si="51"/>
        <v>924512</v>
      </c>
      <c r="Y46" s="131">
        <f t="shared" si="51"/>
        <v>7677305</v>
      </c>
      <c r="Z46" s="129">
        <f t="shared" si="51"/>
        <v>6508527</v>
      </c>
      <c r="AA46" s="130">
        <f t="shared" si="51"/>
        <v>927839</v>
      </c>
      <c r="AB46" s="131">
        <f t="shared" si="51"/>
        <v>7436366</v>
      </c>
      <c r="AC46" s="129">
        <f t="shared" si="51"/>
        <v>6286217</v>
      </c>
      <c r="AD46" s="130">
        <f t="shared" si="51"/>
        <v>824265</v>
      </c>
      <c r="AE46" s="131">
        <f t="shared" si="51"/>
        <v>7110482</v>
      </c>
      <c r="AF46" s="132">
        <f t="shared" si="51"/>
        <v>5833424</v>
      </c>
      <c r="AG46" s="130">
        <f t="shared" si="51"/>
        <v>754062</v>
      </c>
      <c r="AH46" s="133">
        <f t="shared" si="51"/>
        <v>6587486</v>
      </c>
      <c r="AI46" s="132">
        <f t="shared" si="51"/>
        <v>5558531</v>
      </c>
      <c r="AJ46" s="130">
        <f t="shared" si="51"/>
        <v>844940</v>
      </c>
      <c r="AK46" s="133">
        <f t="shared" si="51"/>
        <v>6403471</v>
      </c>
      <c r="AL46" s="132">
        <f t="shared" si="51"/>
        <v>5217930</v>
      </c>
      <c r="AM46" s="130">
        <f t="shared" si="51"/>
        <v>677815</v>
      </c>
      <c r="AN46" s="133">
        <f t="shared" si="51"/>
        <v>5895745</v>
      </c>
      <c r="AO46" s="132">
        <f t="shared" si="51"/>
        <v>5006253</v>
      </c>
      <c r="AP46" s="130">
        <f t="shared" si="51"/>
        <v>598194</v>
      </c>
      <c r="AQ46" s="133">
        <f t="shared" si="51"/>
        <v>5604447</v>
      </c>
      <c r="AR46" s="132">
        <f t="shared" si="51"/>
        <v>4664121</v>
      </c>
      <c r="AS46" s="130">
        <f t="shared" si="51"/>
        <v>504437</v>
      </c>
      <c r="AT46" s="133">
        <f t="shared" si="51"/>
        <v>5168558</v>
      </c>
      <c r="AU46" s="132">
        <f t="shared" si="51"/>
        <v>4535322</v>
      </c>
      <c r="AV46" s="130">
        <f t="shared" si="51"/>
        <v>572985</v>
      </c>
      <c r="AW46" s="133">
        <f t="shared" si="51"/>
        <v>5108307</v>
      </c>
      <c r="AX46" s="132">
        <f t="shared" si="51"/>
        <v>4961269</v>
      </c>
      <c r="AY46" s="130">
        <f t="shared" si="51"/>
        <v>531650</v>
      </c>
      <c r="AZ46" s="133">
        <f t="shared" si="42"/>
        <v>5492919</v>
      </c>
      <c r="BA46" s="132">
        <v>5063944</v>
      </c>
      <c r="BB46" s="130">
        <v>544276</v>
      </c>
      <c r="BC46" s="133">
        <v>5608220</v>
      </c>
      <c r="BD46" s="132">
        <v>4841179</v>
      </c>
      <c r="BE46" s="130">
        <v>531733</v>
      </c>
      <c r="BF46" s="133">
        <v>5372912</v>
      </c>
      <c r="BG46" s="132">
        <v>4825333</v>
      </c>
      <c r="BH46" s="130">
        <v>516190</v>
      </c>
      <c r="BI46" s="133">
        <v>5341523</v>
      </c>
      <c r="BJ46" s="132">
        <v>4901390</v>
      </c>
      <c r="BK46" s="130">
        <v>470653</v>
      </c>
      <c r="BL46" s="133">
        <v>5372043</v>
      </c>
      <c r="BM46" s="132">
        <v>4459290</v>
      </c>
      <c r="BN46" s="130">
        <v>418230</v>
      </c>
      <c r="BO46" s="133">
        <v>4877520</v>
      </c>
      <c r="BP46" s="132">
        <v>4657449</v>
      </c>
      <c r="BQ46" s="130">
        <v>470619</v>
      </c>
      <c r="BR46" s="133">
        <v>5128068</v>
      </c>
      <c r="BS46" s="132">
        <v>4872813</v>
      </c>
      <c r="BT46" s="130">
        <v>532386</v>
      </c>
      <c r="BU46" s="133">
        <v>5405199</v>
      </c>
      <c r="BV46" s="132">
        <v>5095985</v>
      </c>
      <c r="BW46" s="130">
        <v>615676</v>
      </c>
      <c r="BX46" s="133">
        <v>5711661</v>
      </c>
      <c r="BY46" s="132">
        <v>4672780</v>
      </c>
      <c r="BZ46" s="130">
        <v>555271</v>
      </c>
      <c r="CA46" s="133">
        <v>5228051</v>
      </c>
    </row>
    <row r="47" spans="1:105" s="73" customFormat="1" ht="11.25" x14ac:dyDescent="0.2">
      <c r="A47" s="73" t="s">
        <v>56</v>
      </c>
    </row>
    <row r="48" spans="1:105" x14ac:dyDescent="0.25">
      <c r="A48" s="73" t="s">
        <v>57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</row>
    <row r="49" spans="1:16" x14ac:dyDescent="0.25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</row>
    <row r="50" spans="1:16" x14ac:dyDescent="0.25">
      <c r="B50" s="68"/>
      <c r="C50" s="68"/>
    </row>
  </sheetData>
  <mergeCells count="52">
    <mergeCell ref="E14:G14"/>
    <mergeCell ref="E34:G34"/>
    <mergeCell ref="T14:V14"/>
    <mergeCell ref="T34:V34"/>
    <mergeCell ref="W14:Y14"/>
    <mergeCell ref="W34:Y34"/>
    <mergeCell ref="H14:J14"/>
    <mergeCell ref="H34:J34"/>
    <mergeCell ref="K14:M14"/>
    <mergeCell ref="K34:M34"/>
    <mergeCell ref="N14:P14"/>
    <mergeCell ref="N34:P34"/>
    <mergeCell ref="AF34:AH34"/>
    <mergeCell ref="AC14:AE14"/>
    <mergeCell ref="AO14:AQ14"/>
    <mergeCell ref="AR14:AT14"/>
    <mergeCell ref="AU14:AW14"/>
    <mergeCell ref="AI14:AK14"/>
    <mergeCell ref="AL14:AN14"/>
    <mergeCell ref="BY14:CA14"/>
    <mergeCell ref="AF14:AH14"/>
    <mergeCell ref="BJ14:BL14"/>
    <mergeCell ref="BM14:BO14"/>
    <mergeCell ref="BP14:BR14"/>
    <mergeCell ref="BS14:BU14"/>
    <mergeCell ref="BG14:BI14"/>
    <mergeCell ref="BA14:BC14"/>
    <mergeCell ref="BD14:BF14"/>
    <mergeCell ref="AX14:AZ14"/>
    <mergeCell ref="BY34:CA34"/>
    <mergeCell ref="BS34:BU34"/>
    <mergeCell ref="BP34:BR34"/>
    <mergeCell ref="BG34:BI34"/>
    <mergeCell ref="BJ34:BL34"/>
    <mergeCell ref="BM34:BO34"/>
    <mergeCell ref="BV34:BX34"/>
    <mergeCell ref="B14:D14"/>
    <mergeCell ref="B34:D34"/>
    <mergeCell ref="BV14:BX14"/>
    <mergeCell ref="Q14:S14"/>
    <mergeCell ref="Q34:S34"/>
    <mergeCell ref="BD34:BF34"/>
    <mergeCell ref="AO34:AQ34"/>
    <mergeCell ref="AR34:AT34"/>
    <mergeCell ref="AU34:AW34"/>
    <mergeCell ref="AX34:AZ34"/>
    <mergeCell ref="Z14:AB14"/>
    <mergeCell ref="AI34:AK34"/>
    <mergeCell ref="AL34:AN34"/>
    <mergeCell ref="Z34:AB34"/>
    <mergeCell ref="BA34:BC34"/>
    <mergeCell ref="AC34:AE34"/>
  </mergeCells>
  <phoneticPr fontId="0" type="noConversion"/>
  <pageMargins left="0.59055118110236227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U51"/>
  <sheetViews>
    <sheetView workbookViewId="0">
      <selection activeCell="A4" sqref="A4"/>
    </sheetView>
  </sheetViews>
  <sheetFormatPr baseColWidth="10" defaultRowHeight="12.75" x14ac:dyDescent="0.2"/>
  <cols>
    <col min="1" max="1" width="21.28515625" style="2" customWidth="1"/>
    <col min="2" max="3" width="10.42578125" style="2" customWidth="1"/>
    <col min="4" max="4" width="11.5703125" style="2" bestFit="1" customWidth="1"/>
    <col min="5" max="6" width="10.42578125" style="2" customWidth="1"/>
    <col min="7" max="7" width="11.5703125" style="2" bestFit="1" customWidth="1"/>
    <col min="8" max="16" width="10.42578125" style="2" customWidth="1"/>
    <col min="17" max="17" width="10.42578125" style="2" bestFit="1" customWidth="1"/>
    <col min="18" max="18" width="8.5703125" style="2" bestFit="1" customWidth="1"/>
    <col min="19" max="20" width="10.42578125" style="2" bestFit="1" customWidth="1"/>
    <col min="21" max="21" width="8.5703125" style="2" bestFit="1" customWidth="1"/>
    <col min="22" max="23" width="10.42578125" style="2" bestFit="1" customWidth="1"/>
    <col min="24" max="24" width="8.5703125" style="2" bestFit="1" customWidth="1"/>
    <col min="25" max="26" width="10.42578125" style="2" bestFit="1" customWidth="1"/>
    <col min="27" max="27" width="8.5703125" style="2" bestFit="1" customWidth="1"/>
    <col min="28" max="29" width="10.42578125" style="2" bestFit="1" customWidth="1"/>
    <col min="30" max="30" width="8.5703125" style="2" bestFit="1" customWidth="1"/>
    <col min="31" max="32" width="10.42578125" style="2" bestFit="1" customWidth="1"/>
    <col min="33" max="33" width="8.5703125" style="2" bestFit="1" customWidth="1"/>
    <col min="34" max="35" width="10.42578125" style="2" bestFit="1" customWidth="1"/>
    <col min="36" max="36" width="8.5703125" style="2" bestFit="1" customWidth="1"/>
    <col min="37" max="37" width="10.42578125" style="2" bestFit="1" customWidth="1"/>
    <col min="38" max="38" width="10.42578125" style="1" bestFit="1" customWidth="1"/>
    <col min="39" max="39" width="8.5703125" style="1" bestFit="1" customWidth="1"/>
    <col min="40" max="41" width="10.42578125" style="1" bestFit="1" customWidth="1"/>
    <col min="42" max="42" width="8.5703125" style="1" bestFit="1" customWidth="1"/>
    <col min="43" max="44" width="10.42578125" style="1" bestFit="1" customWidth="1"/>
    <col min="45" max="45" width="8.5703125" style="1" bestFit="1" customWidth="1"/>
    <col min="46" max="47" width="10.42578125" style="1" bestFit="1" customWidth="1"/>
    <col min="48" max="48" width="8.5703125" style="1" bestFit="1" customWidth="1"/>
    <col min="49" max="50" width="10.42578125" style="1" bestFit="1" customWidth="1"/>
    <col min="51" max="51" width="8.5703125" style="1" bestFit="1" customWidth="1"/>
    <col min="52" max="53" width="10.42578125" style="1" bestFit="1" customWidth="1"/>
    <col min="54" max="54" width="8.5703125" style="1" bestFit="1" customWidth="1"/>
    <col min="55" max="56" width="10.42578125" style="1" bestFit="1" customWidth="1"/>
    <col min="57" max="57" width="8.5703125" style="1" bestFit="1" customWidth="1"/>
    <col min="58" max="59" width="10.42578125" style="1" bestFit="1" customWidth="1"/>
    <col min="60" max="60" width="8.5703125" style="1" bestFit="1" customWidth="1"/>
    <col min="61" max="62" width="10.42578125" style="1" bestFit="1" customWidth="1"/>
    <col min="63" max="63" width="8.5703125" style="1" bestFit="1" customWidth="1"/>
    <col min="64" max="65" width="10.42578125" style="1" bestFit="1" customWidth="1"/>
    <col min="66" max="66" width="8.5703125" style="1" bestFit="1" customWidth="1"/>
    <col min="67" max="68" width="10.42578125" style="1" bestFit="1" customWidth="1"/>
    <col min="69" max="69" width="8.5703125" style="1" bestFit="1" customWidth="1"/>
    <col min="70" max="71" width="10.42578125" style="1" bestFit="1" customWidth="1"/>
    <col min="72" max="72" width="8.5703125" style="1" bestFit="1" customWidth="1"/>
    <col min="73" max="73" width="10.42578125" style="1" bestFit="1" customWidth="1"/>
    <col min="74" max="99" width="11.42578125" style="1"/>
    <col min="100" max="16384" width="11.42578125" style="2"/>
  </cols>
  <sheetData>
    <row r="1" spans="1:99" ht="27" x14ac:dyDescent="0.35">
      <c r="A1" s="42" t="s">
        <v>27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4"/>
      <c r="AM1" s="15"/>
      <c r="AN1" s="15"/>
      <c r="AO1" s="14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</row>
    <row r="2" spans="1:99" s="4" customFormat="1" ht="18.75" x14ac:dyDescent="0.3">
      <c r="A2" s="137" t="s">
        <v>28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7"/>
      <c r="AM2" s="3"/>
      <c r="AN2" s="3"/>
      <c r="AO2" s="17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s="136" customFormat="1" ht="15" x14ac:dyDescent="0.25">
      <c r="A3" s="193" t="s">
        <v>75</v>
      </c>
    </row>
    <row r="4" spans="1:99" s="136" customFormat="1" x14ac:dyDescent="0.2"/>
    <row r="5" spans="1:99" s="6" customFormat="1" ht="14.25" x14ac:dyDescent="0.2">
      <c r="A5" s="2" t="s">
        <v>41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5"/>
      <c r="AM5" s="5"/>
      <c r="AN5" s="5"/>
    </row>
    <row r="6" spans="1:99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</row>
    <row r="7" spans="1:99" s="9" customFormat="1" ht="10.5" x14ac:dyDescent="0.15">
      <c r="A7" s="9" t="s">
        <v>0</v>
      </c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</row>
    <row r="8" spans="1:99" s="9" customFormat="1" ht="10.5" x14ac:dyDescent="0.15">
      <c r="A8" s="10" t="s">
        <v>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</row>
    <row r="12" spans="1:99" ht="15" x14ac:dyDescent="0.2">
      <c r="A12" s="44" t="s">
        <v>29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18"/>
      <c r="AO12" s="18"/>
    </row>
    <row r="13" spans="1:99" x14ac:dyDescent="0.2">
      <c r="A13" s="45" t="s">
        <v>30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99" s="12" customFormat="1" ht="15" x14ac:dyDescent="0.2">
      <c r="B14" s="206">
        <v>2017</v>
      </c>
      <c r="C14" s="207"/>
      <c r="D14" s="208"/>
      <c r="E14" s="206">
        <v>2016</v>
      </c>
      <c r="F14" s="207"/>
      <c r="G14" s="208"/>
      <c r="H14" s="206" t="s">
        <v>42</v>
      </c>
      <c r="I14" s="207"/>
      <c r="J14" s="208"/>
      <c r="K14" s="206">
        <v>2014</v>
      </c>
      <c r="L14" s="207"/>
      <c r="M14" s="208"/>
      <c r="N14" s="206" t="s">
        <v>40</v>
      </c>
      <c r="O14" s="207"/>
      <c r="P14" s="208"/>
      <c r="Q14" s="206" t="s">
        <v>39</v>
      </c>
      <c r="R14" s="207"/>
      <c r="S14" s="208"/>
      <c r="T14" s="206" t="s">
        <v>38</v>
      </c>
      <c r="U14" s="207"/>
      <c r="V14" s="208"/>
      <c r="W14" s="206" t="s">
        <v>37</v>
      </c>
      <c r="X14" s="207"/>
      <c r="Y14" s="208"/>
      <c r="Z14" s="206" t="s">
        <v>36</v>
      </c>
      <c r="AA14" s="207"/>
      <c r="AB14" s="208"/>
      <c r="AC14" s="206" t="s">
        <v>35</v>
      </c>
      <c r="AD14" s="207"/>
      <c r="AE14" s="208"/>
      <c r="AF14" s="206" t="s">
        <v>21</v>
      </c>
      <c r="AG14" s="207"/>
      <c r="AH14" s="208"/>
      <c r="AI14" s="206">
        <v>2006</v>
      </c>
      <c r="AJ14" s="207"/>
      <c r="AK14" s="208"/>
      <c r="AL14" s="206">
        <v>2005</v>
      </c>
      <c r="AM14" s="207"/>
      <c r="AN14" s="208"/>
      <c r="AO14" s="206">
        <v>2004</v>
      </c>
      <c r="AP14" s="207"/>
      <c r="AQ14" s="208"/>
      <c r="AR14" s="206">
        <v>2003</v>
      </c>
      <c r="AS14" s="207"/>
      <c r="AT14" s="208"/>
      <c r="AU14" s="206">
        <v>2002</v>
      </c>
      <c r="AV14" s="207"/>
      <c r="AW14" s="208"/>
      <c r="AX14" s="206">
        <v>2001</v>
      </c>
      <c r="AY14" s="207"/>
      <c r="AZ14" s="208"/>
      <c r="BA14" s="206">
        <v>2000</v>
      </c>
      <c r="BB14" s="207"/>
      <c r="BC14" s="208"/>
      <c r="BD14" s="206">
        <v>1999</v>
      </c>
      <c r="BE14" s="207"/>
      <c r="BF14" s="208"/>
      <c r="BG14" s="206" t="s">
        <v>22</v>
      </c>
      <c r="BH14" s="207"/>
      <c r="BI14" s="208"/>
      <c r="BJ14" s="206" t="s">
        <v>23</v>
      </c>
      <c r="BK14" s="207"/>
      <c r="BL14" s="208"/>
      <c r="BM14" s="206" t="s">
        <v>24</v>
      </c>
      <c r="BN14" s="207"/>
      <c r="BO14" s="208"/>
      <c r="BP14" s="206" t="s">
        <v>25</v>
      </c>
      <c r="BQ14" s="207"/>
      <c r="BR14" s="208"/>
      <c r="BS14" s="206" t="s">
        <v>26</v>
      </c>
      <c r="BT14" s="207"/>
      <c r="BU14" s="208"/>
    </row>
    <row r="15" spans="1:99" x14ac:dyDescent="0.2">
      <c r="A15" s="49" t="s">
        <v>2</v>
      </c>
      <c r="B15" s="50" t="s">
        <v>3</v>
      </c>
      <c r="C15" s="51" t="s">
        <v>4</v>
      </c>
      <c r="D15" s="52" t="s">
        <v>5</v>
      </c>
      <c r="E15" s="50" t="s">
        <v>3</v>
      </c>
      <c r="F15" s="51" t="s">
        <v>4</v>
      </c>
      <c r="G15" s="52" t="s">
        <v>5</v>
      </c>
      <c r="H15" s="50" t="s">
        <v>3</v>
      </c>
      <c r="I15" s="51" t="s">
        <v>4</v>
      </c>
      <c r="J15" s="52" t="s">
        <v>5</v>
      </c>
      <c r="K15" s="50" t="s">
        <v>3</v>
      </c>
      <c r="L15" s="51" t="s">
        <v>4</v>
      </c>
      <c r="M15" s="52" t="s">
        <v>5</v>
      </c>
      <c r="N15" s="50" t="s">
        <v>3</v>
      </c>
      <c r="O15" s="51" t="s">
        <v>4</v>
      </c>
      <c r="P15" s="52" t="s">
        <v>5</v>
      </c>
      <c r="Q15" s="50" t="s">
        <v>3</v>
      </c>
      <c r="R15" s="51" t="s">
        <v>4</v>
      </c>
      <c r="S15" s="52" t="s">
        <v>5</v>
      </c>
      <c r="T15" s="50" t="s">
        <v>3</v>
      </c>
      <c r="U15" s="51" t="s">
        <v>4</v>
      </c>
      <c r="V15" s="52" t="s">
        <v>5</v>
      </c>
      <c r="W15" s="53" t="s">
        <v>3</v>
      </c>
      <c r="X15" s="51" t="s">
        <v>4</v>
      </c>
      <c r="Y15" s="54" t="s">
        <v>5</v>
      </c>
      <c r="Z15" s="53" t="s">
        <v>3</v>
      </c>
      <c r="AA15" s="51" t="s">
        <v>4</v>
      </c>
      <c r="AB15" s="54" t="s">
        <v>5</v>
      </c>
      <c r="AC15" s="53" t="s">
        <v>3</v>
      </c>
      <c r="AD15" s="51" t="s">
        <v>4</v>
      </c>
      <c r="AE15" s="54" t="s">
        <v>5</v>
      </c>
      <c r="AF15" s="53" t="s">
        <v>3</v>
      </c>
      <c r="AG15" s="51" t="s">
        <v>4</v>
      </c>
      <c r="AH15" s="54" t="s">
        <v>5</v>
      </c>
      <c r="AI15" s="53" t="s">
        <v>3</v>
      </c>
      <c r="AJ15" s="51" t="s">
        <v>4</v>
      </c>
      <c r="AK15" s="54" t="s">
        <v>5</v>
      </c>
      <c r="AL15" s="53" t="s">
        <v>3</v>
      </c>
      <c r="AM15" s="51" t="s">
        <v>4</v>
      </c>
      <c r="AN15" s="54" t="s">
        <v>5</v>
      </c>
      <c r="AO15" s="53" t="s">
        <v>3</v>
      </c>
      <c r="AP15" s="51" t="s">
        <v>4</v>
      </c>
      <c r="AQ15" s="54" t="s">
        <v>5</v>
      </c>
      <c r="AR15" s="53" t="s">
        <v>3</v>
      </c>
      <c r="AS15" s="51" t="s">
        <v>4</v>
      </c>
      <c r="AT15" s="54" t="s">
        <v>5</v>
      </c>
      <c r="AU15" s="53" t="s">
        <v>3</v>
      </c>
      <c r="AV15" s="51" t="s">
        <v>4</v>
      </c>
      <c r="AW15" s="54" t="s">
        <v>5</v>
      </c>
      <c r="AX15" s="53" t="s">
        <v>3</v>
      </c>
      <c r="AY15" s="51" t="s">
        <v>4</v>
      </c>
      <c r="AZ15" s="54" t="s">
        <v>5</v>
      </c>
      <c r="BA15" s="53" t="s">
        <v>3</v>
      </c>
      <c r="BB15" s="51" t="s">
        <v>4</v>
      </c>
      <c r="BC15" s="54" t="s">
        <v>5</v>
      </c>
      <c r="BD15" s="53" t="s">
        <v>3</v>
      </c>
      <c r="BE15" s="51" t="s">
        <v>4</v>
      </c>
      <c r="BF15" s="54" t="s">
        <v>5</v>
      </c>
      <c r="BG15" s="53" t="s">
        <v>3</v>
      </c>
      <c r="BH15" s="51" t="s">
        <v>4</v>
      </c>
      <c r="BI15" s="54" t="s">
        <v>5</v>
      </c>
      <c r="BJ15" s="53" t="s">
        <v>3</v>
      </c>
      <c r="BK15" s="51" t="s">
        <v>4</v>
      </c>
      <c r="BL15" s="54" t="s">
        <v>5</v>
      </c>
      <c r="BM15" s="53" t="s">
        <v>3</v>
      </c>
      <c r="BN15" s="51" t="s">
        <v>4</v>
      </c>
      <c r="BO15" s="54" t="s">
        <v>5</v>
      </c>
      <c r="BP15" s="53" t="s">
        <v>3</v>
      </c>
      <c r="BQ15" s="51" t="s">
        <v>4</v>
      </c>
      <c r="BR15" s="54" t="s">
        <v>5</v>
      </c>
      <c r="BS15" s="53" t="s">
        <v>3</v>
      </c>
      <c r="BT15" s="51" t="s">
        <v>4</v>
      </c>
      <c r="BU15" s="54" t="s">
        <v>5</v>
      </c>
    </row>
    <row r="16" spans="1:99" s="20" customFormat="1" x14ac:dyDescent="0.2">
      <c r="A16" s="55" t="s">
        <v>6</v>
      </c>
      <c r="B16" s="56" t="s">
        <v>7</v>
      </c>
      <c r="C16" s="57" t="s">
        <v>8</v>
      </c>
      <c r="D16" s="58" t="s">
        <v>9</v>
      </c>
      <c r="E16" s="56" t="s">
        <v>7</v>
      </c>
      <c r="F16" s="57" t="s">
        <v>8</v>
      </c>
      <c r="G16" s="58" t="s">
        <v>9</v>
      </c>
      <c r="H16" s="56" t="s">
        <v>7</v>
      </c>
      <c r="I16" s="57" t="s">
        <v>8</v>
      </c>
      <c r="J16" s="58" t="s">
        <v>9</v>
      </c>
      <c r="K16" s="56" t="s">
        <v>7</v>
      </c>
      <c r="L16" s="57" t="s">
        <v>8</v>
      </c>
      <c r="M16" s="58" t="s">
        <v>9</v>
      </c>
      <c r="N16" s="56" t="s">
        <v>7</v>
      </c>
      <c r="O16" s="57" t="s">
        <v>8</v>
      </c>
      <c r="P16" s="58" t="s">
        <v>9</v>
      </c>
      <c r="Q16" s="56" t="s">
        <v>7</v>
      </c>
      <c r="R16" s="57" t="s">
        <v>8</v>
      </c>
      <c r="S16" s="58" t="s">
        <v>9</v>
      </c>
      <c r="T16" s="56" t="s">
        <v>7</v>
      </c>
      <c r="U16" s="57" t="s">
        <v>8</v>
      </c>
      <c r="V16" s="58" t="s">
        <v>9</v>
      </c>
      <c r="W16" s="59" t="s">
        <v>7</v>
      </c>
      <c r="X16" s="57" t="s">
        <v>8</v>
      </c>
      <c r="Y16" s="60" t="s">
        <v>9</v>
      </c>
      <c r="Z16" s="59" t="s">
        <v>7</v>
      </c>
      <c r="AA16" s="57" t="s">
        <v>8</v>
      </c>
      <c r="AB16" s="60" t="s">
        <v>9</v>
      </c>
      <c r="AC16" s="59" t="s">
        <v>7</v>
      </c>
      <c r="AD16" s="57" t="s">
        <v>8</v>
      </c>
      <c r="AE16" s="60" t="s">
        <v>9</v>
      </c>
      <c r="AF16" s="59" t="s">
        <v>7</v>
      </c>
      <c r="AG16" s="57" t="s">
        <v>8</v>
      </c>
      <c r="AH16" s="60" t="s">
        <v>9</v>
      </c>
      <c r="AI16" s="59" t="s">
        <v>7</v>
      </c>
      <c r="AJ16" s="57" t="s">
        <v>8</v>
      </c>
      <c r="AK16" s="60" t="s">
        <v>9</v>
      </c>
      <c r="AL16" s="59" t="s">
        <v>7</v>
      </c>
      <c r="AM16" s="57" t="s">
        <v>8</v>
      </c>
      <c r="AN16" s="60" t="s">
        <v>9</v>
      </c>
      <c r="AO16" s="59" t="s">
        <v>7</v>
      </c>
      <c r="AP16" s="57" t="s">
        <v>8</v>
      </c>
      <c r="AQ16" s="60" t="s">
        <v>9</v>
      </c>
      <c r="AR16" s="59" t="s">
        <v>7</v>
      </c>
      <c r="AS16" s="57" t="s">
        <v>8</v>
      </c>
      <c r="AT16" s="60" t="s">
        <v>9</v>
      </c>
      <c r="AU16" s="59" t="s">
        <v>7</v>
      </c>
      <c r="AV16" s="57" t="s">
        <v>8</v>
      </c>
      <c r="AW16" s="60" t="s">
        <v>9</v>
      </c>
      <c r="AX16" s="59" t="s">
        <v>7</v>
      </c>
      <c r="AY16" s="57" t="s">
        <v>8</v>
      </c>
      <c r="AZ16" s="60" t="s">
        <v>9</v>
      </c>
      <c r="BA16" s="59" t="s">
        <v>7</v>
      </c>
      <c r="BB16" s="57" t="s">
        <v>8</v>
      </c>
      <c r="BC16" s="60" t="s">
        <v>9</v>
      </c>
      <c r="BD16" s="59" t="s">
        <v>7</v>
      </c>
      <c r="BE16" s="57" t="s">
        <v>8</v>
      </c>
      <c r="BF16" s="60" t="s">
        <v>9</v>
      </c>
      <c r="BG16" s="59" t="s">
        <v>7</v>
      </c>
      <c r="BH16" s="57" t="s">
        <v>8</v>
      </c>
      <c r="BI16" s="60" t="s">
        <v>9</v>
      </c>
      <c r="BJ16" s="59" t="s">
        <v>7</v>
      </c>
      <c r="BK16" s="57" t="s">
        <v>8</v>
      </c>
      <c r="BL16" s="60" t="s">
        <v>9</v>
      </c>
      <c r="BM16" s="59" t="s">
        <v>7</v>
      </c>
      <c r="BN16" s="57" t="s">
        <v>8</v>
      </c>
      <c r="BO16" s="60" t="s">
        <v>9</v>
      </c>
      <c r="BP16" s="59" t="s">
        <v>7</v>
      </c>
      <c r="BQ16" s="57" t="s">
        <v>8</v>
      </c>
      <c r="BR16" s="60" t="s">
        <v>9</v>
      </c>
      <c r="BS16" s="59" t="s">
        <v>7</v>
      </c>
      <c r="BT16" s="57" t="s">
        <v>8</v>
      </c>
      <c r="BU16" s="60" t="s">
        <v>9</v>
      </c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</row>
    <row r="17" spans="1:99" x14ac:dyDescent="0.2">
      <c r="A17" s="46" t="s">
        <v>33</v>
      </c>
      <c r="B17" s="21">
        <v>465</v>
      </c>
      <c r="C17" s="22">
        <v>95</v>
      </c>
      <c r="D17" s="30">
        <f t="shared" ref="D17:D19" si="0">SUM(B17:C17)</f>
        <v>560</v>
      </c>
      <c r="E17" s="21">
        <v>573.5</v>
      </c>
      <c r="F17" s="22">
        <v>101.5</v>
      </c>
      <c r="G17" s="30">
        <f t="shared" ref="G17:G19" si="1">SUM(E17:F17)</f>
        <v>675</v>
      </c>
      <c r="H17" s="21">
        <v>348</v>
      </c>
      <c r="I17" s="22">
        <v>57</v>
      </c>
      <c r="J17" s="30">
        <f t="shared" ref="J17:J19" si="2">SUM(H17:I17)</f>
        <v>405</v>
      </c>
      <c r="K17" s="21">
        <v>401.6</v>
      </c>
      <c r="L17" s="22">
        <v>86</v>
      </c>
      <c r="M17" s="30">
        <f t="shared" ref="M17:M19" si="3">SUM(K17:L17)</f>
        <v>487.6</v>
      </c>
      <c r="N17" s="21">
        <v>412</v>
      </c>
      <c r="O17" s="22">
        <v>65</v>
      </c>
      <c r="P17" s="30">
        <f t="shared" ref="P17:P18" si="4">SUM(N17:O17)</f>
        <v>477</v>
      </c>
      <c r="Q17" s="21">
        <v>340</v>
      </c>
      <c r="R17" s="22">
        <v>52</v>
      </c>
      <c r="S17" s="30">
        <f t="shared" ref="S17:S26" si="5">SUM(Q17:R17)</f>
        <v>392</v>
      </c>
      <c r="T17" s="21">
        <v>289.5</v>
      </c>
      <c r="U17" s="22">
        <v>40</v>
      </c>
      <c r="V17" s="23">
        <f>SUM(T17:U17)</f>
        <v>329.5</v>
      </c>
      <c r="W17" s="21">
        <v>260</v>
      </c>
      <c r="X17" s="22">
        <v>30</v>
      </c>
      <c r="Y17" s="23">
        <f>SUM(W17:X17)</f>
        <v>290</v>
      </c>
      <c r="Z17" s="24">
        <v>207</v>
      </c>
      <c r="AA17" s="22">
        <v>27.1</v>
      </c>
      <c r="AB17" s="25">
        <f>SUM(Z17:AA17)</f>
        <v>234.1</v>
      </c>
      <c r="AC17" s="24">
        <v>199.8</v>
      </c>
      <c r="AD17" s="22">
        <v>44</v>
      </c>
      <c r="AE17" s="26">
        <f>SUM(AC17:AD17)</f>
        <v>243.8</v>
      </c>
      <c r="AF17" s="24">
        <v>180.5</v>
      </c>
      <c r="AG17" s="22">
        <v>19.2</v>
      </c>
      <c r="AH17" s="25">
        <f>SUM(AF17:AG17)</f>
        <v>199.7</v>
      </c>
      <c r="AI17" s="27">
        <v>148</v>
      </c>
      <c r="AJ17" s="27">
        <v>14</v>
      </c>
      <c r="AK17" s="25">
        <f t="shared" ref="AK17:AK26" si="6">SUM(AI17:AJ17)</f>
        <v>162</v>
      </c>
      <c r="AL17" s="23">
        <v>153</v>
      </c>
      <c r="AM17" s="22">
        <v>10</v>
      </c>
      <c r="AN17" s="25">
        <f>SUM(AL17:AM17)</f>
        <v>163</v>
      </c>
      <c r="AO17" s="24">
        <v>156</v>
      </c>
      <c r="AP17" s="22">
        <v>8</v>
      </c>
      <c r="AQ17" s="25">
        <f>SUM(AO17:AP17)</f>
        <v>164</v>
      </c>
      <c r="AR17" s="24">
        <v>191</v>
      </c>
      <c r="AS17" s="22">
        <v>11</v>
      </c>
      <c r="AT17" s="25">
        <f>SUM(AR17:AS17)</f>
        <v>202</v>
      </c>
      <c r="AU17" s="24">
        <v>239</v>
      </c>
      <c r="AV17" s="22">
        <v>18</v>
      </c>
      <c r="AW17" s="25">
        <v>257</v>
      </c>
      <c r="AX17" s="24">
        <v>184</v>
      </c>
      <c r="AY17" s="22">
        <v>20</v>
      </c>
      <c r="AZ17" s="25">
        <v>204</v>
      </c>
      <c r="BA17" s="24">
        <v>162</v>
      </c>
      <c r="BB17" s="22">
        <v>18</v>
      </c>
      <c r="BC17" s="25">
        <v>180</v>
      </c>
      <c r="BD17" s="24">
        <v>149</v>
      </c>
      <c r="BE17" s="22">
        <v>7</v>
      </c>
      <c r="BF17" s="25">
        <v>156</v>
      </c>
      <c r="BG17" s="24">
        <v>120</v>
      </c>
      <c r="BH17" s="22">
        <v>9</v>
      </c>
      <c r="BI17" s="25">
        <v>129</v>
      </c>
      <c r="BJ17" s="24">
        <v>107</v>
      </c>
      <c r="BK17" s="22">
        <v>15</v>
      </c>
      <c r="BL17" s="25">
        <v>122</v>
      </c>
      <c r="BM17" s="24">
        <v>108</v>
      </c>
      <c r="BN17" s="22">
        <v>37</v>
      </c>
      <c r="BO17" s="25">
        <v>145</v>
      </c>
      <c r="BP17" s="24">
        <v>141</v>
      </c>
      <c r="BQ17" s="22">
        <v>34</v>
      </c>
      <c r="BR17" s="25">
        <v>175</v>
      </c>
      <c r="BS17" s="24">
        <v>100</v>
      </c>
      <c r="BT17" s="22">
        <v>22</v>
      </c>
      <c r="BU17" s="25">
        <v>122</v>
      </c>
    </row>
    <row r="18" spans="1:99" x14ac:dyDescent="0.2">
      <c r="A18" s="47" t="s">
        <v>34</v>
      </c>
      <c r="B18" s="28">
        <v>856.8</v>
      </c>
      <c r="C18" s="29">
        <v>142</v>
      </c>
      <c r="D18" s="30">
        <f t="shared" si="0"/>
        <v>998.8</v>
      </c>
      <c r="E18" s="28">
        <v>644.29999999999995</v>
      </c>
      <c r="F18" s="29">
        <v>114.80000000000001</v>
      </c>
      <c r="G18" s="30">
        <f t="shared" si="1"/>
        <v>759.09999999999991</v>
      </c>
      <c r="H18" s="28">
        <v>606.20000000000005</v>
      </c>
      <c r="I18" s="29">
        <v>109</v>
      </c>
      <c r="J18" s="30">
        <f t="shared" si="2"/>
        <v>715.2</v>
      </c>
      <c r="K18" s="28">
        <v>471</v>
      </c>
      <c r="L18" s="29">
        <v>69.5</v>
      </c>
      <c r="M18" s="30">
        <f t="shared" si="3"/>
        <v>540.5</v>
      </c>
      <c r="N18" s="28">
        <v>540.20000000000005</v>
      </c>
      <c r="O18" s="29">
        <v>65.099999999999994</v>
      </c>
      <c r="P18" s="30">
        <f t="shared" si="4"/>
        <v>605.30000000000007</v>
      </c>
      <c r="Q18" s="28">
        <v>411.2</v>
      </c>
      <c r="R18" s="29">
        <v>57.5</v>
      </c>
      <c r="S18" s="30">
        <f t="shared" si="5"/>
        <v>468.7</v>
      </c>
      <c r="T18" s="28">
        <v>403.9</v>
      </c>
      <c r="U18" s="29">
        <v>51.7</v>
      </c>
      <c r="V18" s="30">
        <f>SUM(T18:U18)</f>
        <v>455.59999999999997</v>
      </c>
      <c r="W18" s="28">
        <v>428.6</v>
      </c>
      <c r="X18" s="29">
        <v>43.5</v>
      </c>
      <c r="Y18" s="30">
        <f>SUM(W18:X18)</f>
        <v>472.1</v>
      </c>
      <c r="Z18" s="31">
        <v>407</v>
      </c>
      <c r="AA18" s="29">
        <v>47.300000000000004</v>
      </c>
      <c r="AB18" s="32">
        <f>SUM(Z18:AA18)</f>
        <v>454.3</v>
      </c>
      <c r="AC18" s="31">
        <v>354.2</v>
      </c>
      <c r="AD18" s="29">
        <v>35.200000000000003</v>
      </c>
      <c r="AE18" s="33">
        <f>SUM(AC18:AD18)</f>
        <v>389.4</v>
      </c>
      <c r="AF18" s="31">
        <v>385.3</v>
      </c>
      <c r="AG18" s="29">
        <v>50</v>
      </c>
      <c r="AH18" s="32">
        <f>SUM(AF18:AG18)</f>
        <v>435.3</v>
      </c>
      <c r="AI18" s="34">
        <v>362</v>
      </c>
      <c r="AJ18" s="34">
        <v>36</v>
      </c>
      <c r="AK18" s="32">
        <f t="shared" si="6"/>
        <v>398</v>
      </c>
      <c r="AL18" s="30">
        <v>295</v>
      </c>
      <c r="AM18" s="29">
        <v>23</v>
      </c>
      <c r="AN18" s="32">
        <f>SUM(AL18:AM18)</f>
        <v>318</v>
      </c>
      <c r="AO18" s="31">
        <v>337</v>
      </c>
      <c r="AP18" s="29">
        <v>37</v>
      </c>
      <c r="AQ18" s="32">
        <f>SUM(AO18:AP18)</f>
        <v>374</v>
      </c>
      <c r="AR18" s="31">
        <v>333</v>
      </c>
      <c r="AS18" s="29">
        <v>36</v>
      </c>
      <c r="AT18" s="32">
        <f>SUM(AR18:AS18)</f>
        <v>369</v>
      </c>
      <c r="AU18" s="31">
        <v>348</v>
      </c>
      <c r="AV18" s="29">
        <v>50</v>
      </c>
      <c r="AW18" s="32">
        <v>398</v>
      </c>
      <c r="AX18" s="31">
        <v>308</v>
      </c>
      <c r="AY18" s="29">
        <v>36</v>
      </c>
      <c r="AZ18" s="32">
        <v>344</v>
      </c>
      <c r="BA18" s="31">
        <v>314</v>
      </c>
      <c r="BB18" s="29">
        <v>33</v>
      </c>
      <c r="BC18" s="32">
        <v>347</v>
      </c>
      <c r="BD18" s="31">
        <v>364</v>
      </c>
      <c r="BE18" s="29">
        <v>39</v>
      </c>
      <c r="BF18" s="32">
        <v>403</v>
      </c>
      <c r="BG18" s="31">
        <v>290</v>
      </c>
      <c r="BH18" s="29">
        <v>33</v>
      </c>
      <c r="BI18" s="32">
        <v>323</v>
      </c>
      <c r="BJ18" s="31">
        <v>310</v>
      </c>
      <c r="BK18" s="29">
        <v>51</v>
      </c>
      <c r="BL18" s="32">
        <v>361</v>
      </c>
      <c r="BM18" s="31">
        <v>334</v>
      </c>
      <c r="BN18" s="29">
        <v>83</v>
      </c>
      <c r="BO18" s="32">
        <v>417</v>
      </c>
      <c r="BP18" s="31">
        <v>352</v>
      </c>
      <c r="BQ18" s="29">
        <v>96</v>
      </c>
      <c r="BR18" s="32">
        <v>448</v>
      </c>
      <c r="BS18" s="31">
        <v>385</v>
      </c>
      <c r="BT18" s="29">
        <v>91</v>
      </c>
      <c r="BU18" s="32">
        <v>476</v>
      </c>
    </row>
    <row r="19" spans="1:99" x14ac:dyDescent="0.2">
      <c r="A19" s="47" t="s">
        <v>10</v>
      </c>
      <c r="B19" s="28">
        <v>1143.5999999999999</v>
      </c>
      <c r="C19" s="29">
        <v>241</v>
      </c>
      <c r="D19" s="30">
        <f t="shared" si="0"/>
        <v>1384.6</v>
      </c>
      <c r="E19" s="28">
        <v>1046.7</v>
      </c>
      <c r="F19" s="29">
        <v>216.8</v>
      </c>
      <c r="G19" s="30">
        <f t="shared" si="1"/>
        <v>1263.5</v>
      </c>
      <c r="H19" s="28">
        <v>900.8</v>
      </c>
      <c r="I19" s="29">
        <v>158.6</v>
      </c>
      <c r="J19" s="30">
        <f t="shared" si="2"/>
        <v>1059.3999999999999</v>
      </c>
      <c r="K19" s="28">
        <v>841</v>
      </c>
      <c r="L19" s="29">
        <v>129.5</v>
      </c>
      <c r="M19" s="30">
        <f t="shared" si="3"/>
        <v>970.5</v>
      </c>
      <c r="N19" s="28">
        <v>818.1</v>
      </c>
      <c r="O19" s="29">
        <v>135.6</v>
      </c>
      <c r="P19" s="30">
        <f>SUM(N19:O19)</f>
        <v>953.7</v>
      </c>
      <c r="Q19" s="28">
        <v>898</v>
      </c>
      <c r="R19" s="29">
        <v>148</v>
      </c>
      <c r="S19" s="30">
        <f>SUM(Q19:R19)</f>
        <v>1046</v>
      </c>
      <c r="T19" s="28">
        <v>885.1</v>
      </c>
      <c r="U19" s="29">
        <v>140.80000000000001</v>
      </c>
      <c r="V19" s="30">
        <f t="shared" ref="V19:V26" si="7">SUM(T19:U19)</f>
        <v>1025.9000000000001</v>
      </c>
      <c r="W19" s="28">
        <v>854.8</v>
      </c>
      <c r="X19" s="29">
        <v>147.69999999999999</v>
      </c>
      <c r="Y19" s="30">
        <f t="shared" ref="Y19:Y26" si="8">SUM(W19:X19)</f>
        <v>1002.5</v>
      </c>
      <c r="Z19" s="31">
        <v>838.6</v>
      </c>
      <c r="AA19" s="29">
        <v>134.19999999999999</v>
      </c>
      <c r="AB19" s="32">
        <f t="shared" ref="AB19:AB26" si="9">SUM(Z19:AA19)</f>
        <v>972.8</v>
      </c>
      <c r="AC19" s="31">
        <v>793.8</v>
      </c>
      <c r="AD19" s="29">
        <v>176.8</v>
      </c>
      <c r="AE19" s="33">
        <f t="shared" ref="AE19:AE26" si="10">SUM(AC19:AD19)</f>
        <v>970.59999999999991</v>
      </c>
      <c r="AF19" s="31">
        <v>726.8</v>
      </c>
      <c r="AG19" s="29">
        <v>130</v>
      </c>
      <c r="AH19" s="32">
        <f t="shared" ref="AH19:AH26" si="11">SUM(AF19:AG19)</f>
        <v>856.8</v>
      </c>
      <c r="AI19" s="34">
        <v>806</v>
      </c>
      <c r="AJ19" s="34">
        <v>126</v>
      </c>
      <c r="AK19" s="32">
        <f t="shared" si="6"/>
        <v>932</v>
      </c>
      <c r="AL19" s="30">
        <v>673</v>
      </c>
      <c r="AM19" s="29">
        <v>106</v>
      </c>
      <c r="AN19" s="32">
        <f t="shared" ref="AN19:AN26" si="12">SUM(AL19:AM19)</f>
        <v>779</v>
      </c>
      <c r="AO19" s="31">
        <v>684</v>
      </c>
      <c r="AP19" s="29">
        <v>97</v>
      </c>
      <c r="AQ19" s="32">
        <f t="shared" ref="AQ19:AQ26" si="13">SUM(AO19:AP19)</f>
        <v>781</v>
      </c>
      <c r="AR19" s="31">
        <v>717</v>
      </c>
      <c r="AS19" s="29">
        <v>114</v>
      </c>
      <c r="AT19" s="32">
        <f t="shared" ref="AT19:AT26" si="14">SUM(AR19:AS19)</f>
        <v>831</v>
      </c>
      <c r="AU19" s="31">
        <v>686</v>
      </c>
      <c r="AV19" s="29">
        <v>102</v>
      </c>
      <c r="AW19" s="32">
        <v>788</v>
      </c>
      <c r="AX19" s="31">
        <v>645</v>
      </c>
      <c r="AY19" s="29">
        <v>91</v>
      </c>
      <c r="AZ19" s="32">
        <v>736</v>
      </c>
      <c r="BA19" s="31">
        <v>583</v>
      </c>
      <c r="BB19" s="29">
        <v>77</v>
      </c>
      <c r="BC19" s="32">
        <v>660</v>
      </c>
      <c r="BD19" s="31">
        <v>588</v>
      </c>
      <c r="BE19" s="29">
        <v>68</v>
      </c>
      <c r="BF19" s="32">
        <v>656</v>
      </c>
      <c r="BG19" s="31">
        <v>519</v>
      </c>
      <c r="BH19" s="29">
        <v>51</v>
      </c>
      <c r="BI19" s="32">
        <v>570</v>
      </c>
      <c r="BJ19" s="31">
        <v>536</v>
      </c>
      <c r="BK19" s="29">
        <v>55</v>
      </c>
      <c r="BL19" s="32">
        <v>591</v>
      </c>
      <c r="BM19" s="31">
        <v>634</v>
      </c>
      <c r="BN19" s="29">
        <v>98</v>
      </c>
      <c r="BO19" s="32">
        <v>732</v>
      </c>
      <c r="BP19" s="31">
        <v>595</v>
      </c>
      <c r="BQ19" s="29">
        <v>98</v>
      </c>
      <c r="BR19" s="32">
        <v>693</v>
      </c>
      <c r="BS19" s="31">
        <v>612</v>
      </c>
      <c r="BT19" s="29">
        <v>99</v>
      </c>
      <c r="BU19" s="32">
        <v>711</v>
      </c>
    </row>
    <row r="20" spans="1:99" x14ac:dyDescent="0.2">
      <c r="A20" s="47" t="s">
        <v>11</v>
      </c>
      <c r="B20" s="28">
        <v>482</v>
      </c>
      <c r="C20" s="29">
        <v>69</v>
      </c>
      <c r="D20" s="30">
        <f>SUM(B20:C20)</f>
        <v>551</v>
      </c>
      <c r="E20" s="28">
        <v>518.4</v>
      </c>
      <c r="F20" s="29">
        <v>100.6</v>
      </c>
      <c r="G20" s="30">
        <f>SUM(E20:F20)</f>
        <v>619</v>
      </c>
      <c r="H20" s="28">
        <v>385</v>
      </c>
      <c r="I20" s="29">
        <v>60</v>
      </c>
      <c r="J20" s="30">
        <f>SUM(H20:I20)</f>
        <v>445</v>
      </c>
      <c r="K20" s="28">
        <v>369.3</v>
      </c>
      <c r="L20" s="29">
        <v>65.5</v>
      </c>
      <c r="M20" s="30">
        <f>SUM(K20:L20)</f>
        <v>434.8</v>
      </c>
      <c r="N20" s="28">
        <v>355</v>
      </c>
      <c r="O20" s="29">
        <v>54</v>
      </c>
      <c r="P20" s="30">
        <f t="shared" ref="P20:P26" si="15">SUM(N20:O20)</f>
        <v>409</v>
      </c>
      <c r="Q20" s="28">
        <v>374</v>
      </c>
      <c r="R20" s="29">
        <v>68</v>
      </c>
      <c r="S20" s="30">
        <f t="shared" si="5"/>
        <v>442</v>
      </c>
      <c r="T20" s="28">
        <v>354</v>
      </c>
      <c r="U20" s="29">
        <v>64</v>
      </c>
      <c r="V20" s="30">
        <f t="shared" si="7"/>
        <v>418</v>
      </c>
      <c r="W20" s="28">
        <v>330</v>
      </c>
      <c r="X20" s="29">
        <v>52</v>
      </c>
      <c r="Y20" s="30">
        <f t="shared" si="8"/>
        <v>382</v>
      </c>
      <c r="Z20" s="31">
        <v>301</v>
      </c>
      <c r="AA20" s="29">
        <v>55.2</v>
      </c>
      <c r="AB20" s="32">
        <f t="shared" si="9"/>
        <v>356.2</v>
      </c>
      <c r="AC20" s="31">
        <v>281</v>
      </c>
      <c r="AD20" s="29">
        <v>47.2</v>
      </c>
      <c r="AE20" s="33">
        <f t="shared" si="10"/>
        <v>328.2</v>
      </c>
      <c r="AF20" s="31">
        <v>305.3</v>
      </c>
      <c r="AG20" s="29">
        <v>41.2</v>
      </c>
      <c r="AH20" s="32">
        <f t="shared" si="11"/>
        <v>346.5</v>
      </c>
      <c r="AI20" s="34">
        <v>275</v>
      </c>
      <c r="AJ20" s="34">
        <v>40</v>
      </c>
      <c r="AK20" s="32">
        <f t="shared" si="6"/>
        <v>315</v>
      </c>
      <c r="AL20" s="30">
        <v>289</v>
      </c>
      <c r="AM20" s="29">
        <v>44</v>
      </c>
      <c r="AN20" s="32">
        <f t="shared" si="12"/>
        <v>333</v>
      </c>
      <c r="AO20" s="31">
        <v>263</v>
      </c>
      <c r="AP20" s="29">
        <v>33</v>
      </c>
      <c r="AQ20" s="32">
        <f t="shared" si="13"/>
        <v>296</v>
      </c>
      <c r="AR20" s="31">
        <v>261</v>
      </c>
      <c r="AS20" s="29">
        <v>42</v>
      </c>
      <c r="AT20" s="32">
        <f t="shared" si="14"/>
        <v>303</v>
      </c>
      <c r="AU20" s="31">
        <v>265</v>
      </c>
      <c r="AV20" s="29">
        <v>32</v>
      </c>
      <c r="AW20" s="32">
        <v>297</v>
      </c>
      <c r="AX20" s="31">
        <v>257</v>
      </c>
      <c r="AY20" s="29">
        <v>29</v>
      </c>
      <c r="AZ20" s="32">
        <v>286</v>
      </c>
      <c r="BA20" s="31">
        <v>266</v>
      </c>
      <c r="BB20" s="29">
        <v>23</v>
      </c>
      <c r="BC20" s="32">
        <v>289</v>
      </c>
      <c r="BD20" s="31">
        <v>235</v>
      </c>
      <c r="BE20" s="29">
        <v>29</v>
      </c>
      <c r="BF20" s="32">
        <v>264</v>
      </c>
      <c r="BG20" s="31">
        <v>220</v>
      </c>
      <c r="BH20" s="29">
        <v>21</v>
      </c>
      <c r="BI20" s="32">
        <v>241</v>
      </c>
      <c r="BJ20" s="31">
        <v>202</v>
      </c>
      <c r="BK20" s="29">
        <v>17</v>
      </c>
      <c r="BL20" s="32">
        <v>219</v>
      </c>
      <c r="BM20" s="31">
        <v>233</v>
      </c>
      <c r="BN20" s="29">
        <v>31</v>
      </c>
      <c r="BO20" s="32">
        <v>264</v>
      </c>
      <c r="BP20" s="31">
        <v>247</v>
      </c>
      <c r="BQ20" s="29">
        <v>39</v>
      </c>
      <c r="BR20" s="32">
        <v>286</v>
      </c>
      <c r="BS20" s="31">
        <v>252</v>
      </c>
      <c r="BT20" s="29">
        <v>55</v>
      </c>
      <c r="BU20" s="32">
        <v>307</v>
      </c>
    </row>
    <row r="21" spans="1:99" x14ac:dyDescent="0.2">
      <c r="A21" s="47" t="s">
        <v>12</v>
      </c>
      <c r="B21" s="28">
        <v>663</v>
      </c>
      <c r="C21" s="29">
        <v>132</v>
      </c>
      <c r="D21" s="30">
        <f t="shared" ref="D21:D26" si="16">SUM(B21:C21)</f>
        <v>795</v>
      </c>
      <c r="E21" s="28">
        <v>584.20000000000005</v>
      </c>
      <c r="F21" s="29">
        <v>106.3</v>
      </c>
      <c r="G21" s="30">
        <f t="shared" ref="G21:G26" si="17">SUM(E21:F21)</f>
        <v>690.5</v>
      </c>
      <c r="H21" s="28">
        <v>594.5</v>
      </c>
      <c r="I21" s="29">
        <v>124</v>
      </c>
      <c r="J21" s="30">
        <f t="shared" ref="J21:J26" si="18">SUM(H21:I21)</f>
        <v>718.5</v>
      </c>
      <c r="K21" s="28">
        <v>620.5</v>
      </c>
      <c r="L21" s="29">
        <v>129</v>
      </c>
      <c r="M21" s="30">
        <f t="shared" ref="M21:M26" si="19">SUM(K21:L21)</f>
        <v>749.5</v>
      </c>
      <c r="N21" s="28">
        <v>485</v>
      </c>
      <c r="O21" s="29">
        <v>105</v>
      </c>
      <c r="P21" s="30">
        <f t="shared" si="15"/>
        <v>590</v>
      </c>
      <c r="Q21" s="28">
        <v>508</v>
      </c>
      <c r="R21" s="29">
        <v>113.5</v>
      </c>
      <c r="S21" s="30">
        <f t="shared" si="5"/>
        <v>621.5</v>
      </c>
      <c r="T21" s="28">
        <v>502.5</v>
      </c>
      <c r="U21" s="29">
        <v>91.5</v>
      </c>
      <c r="V21" s="30">
        <f t="shared" si="7"/>
        <v>594</v>
      </c>
      <c r="W21" s="28">
        <v>419</v>
      </c>
      <c r="X21" s="29">
        <v>105.5</v>
      </c>
      <c r="Y21" s="30">
        <f t="shared" si="8"/>
        <v>524.5</v>
      </c>
      <c r="Z21" s="31">
        <v>362.2</v>
      </c>
      <c r="AA21" s="29">
        <v>88</v>
      </c>
      <c r="AB21" s="32">
        <f t="shared" si="9"/>
        <v>450.2</v>
      </c>
      <c r="AC21" s="31">
        <v>366</v>
      </c>
      <c r="AD21" s="29">
        <v>90.5</v>
      </c>
      <c r="AE21" s="33">
        <f t="shared" si="10"/>
        <v>456.5</v>
      </c>
      <c r="AF21" s="31">
        <v>319.5</v>
      </c>
      <c r="AG21" s="29">
        <v>75.5</v>
      </c>
      <c r="AH21" s="32">
        <f t="shared" si="11"/>
        <v>395</v>
      </c>
      <c r="AI21" s="34">
        <v>355</v>
      </c>
      <c r="AJ21" s="34">
        <v>42</v>
      </c>
      <c r="AK21" s="32">
        <f t="shared" si="6"/>
        <v>397</v>
      </c>
      <c r="AL21" s="30">
        <v>365</v>
      </c>
      <c r="AM21" s="29">
        <v>61</v>
      </c>
      <c r="AN21" s="32">
        <f t="shared" si="12"/>
        <v>426</v>
      </c>
      <c r="AO21" s="31">
        <v>352</v>
      </c>
      <c r="AP21" s="29">
        <v>56</v>
      </c>
      <c r="AQ21" s="32">
        <f t="shared" si="13"/>
        <v>408</v>
      </c>
      <c r="AR21" s="31">
        <v>353</v>
      </c>
      <c r="AS21" s="29">
        <v>49</v>
      </c>
      <c r="AT21" s="32">
        <f t="shared" si="14"/>
        <v>402</v>
      </c>
      <c r="AU21" s="31">
        <v>353</v>
      </c>
      <c r="AV21" s="29">
        <v>87</v>
      </c>
      <c r="AW21" s="32">
        <v>440</v>
      </c>
      <c r="AX21" s="31">
        <v>470</v>
      </c>
      <c r="AY21" s="29">
        <v>102</v>
      </c>
      <c r="AZ21" s="32">
        <v>572</v>
      </c>
      <c r="BA21" s="31">
        <v>390</v>
      </c>
      <c r="BB21" s="29">
        <v>85</v>
      </c>
      <c r="BC21" s="32">
        <v>475</v>
      </c>
      <c r="BD21" s="31">
        <v>436</v>
      </c>
      <c r="BE21" s="29">
        <v>81</v>
      </c>
      <c r="BF21" s="32">
        <v>517</v>
      </c>
      <c r="BG21" s="31">
        <v>306</v>
      </c>
      <c r="BH21" s="29">
        <v>56</v>
      </c>
      <c r="BI21" s="32">
        <v>362</v>
      </c>
      <c r="BJ21" s="31">
        <v>316</v>
      </c>
      <c r="BK21" s="29">
        <v>57</v>
      </c>
      <c r="BL21" s="32">
        <v>373</v>
      </c>
      <c r="BM21" s="31">
        <v>379</v>
      </c>
      <c r="BN21" s="29">
        <v>62</v>
      </c>
      <c r="BO21" s="32">
        <v>441</v>
      </c>
      <c r="BP21" s="31">
        <v>428</v>
      </c>
      <c r="BQ21" s="29">
        <v>75</v>
      </c>
      <c r="BR21" s="32">
        <v>503</v>
      </c>
      <c r="BS21" s="31">
        <v>369</v>
      </c>
      <c r="BT21" s="29">
        <v>71</v>
      </c>
      <c r="BU21" s="32">
        <v>440</v>
      </c>
    </row>
    <row r="22" spans="1:99" x14ac:dyDescent="0.2">
      <c r="A22" s="47" t="s">
        <v>13</v>
      </c>
      <c r="B22" s="28">
        <v>739.4</v>
      </c>
      <c r="C22" s="29">
        <v>139</v>
      </c>
      <c r="D22" s="30">
        <f t="shared" si="16"/>
        <v>878.4</v>
      </c>
      <c r="E22" s="28">
        <v>758.7</v>
      </c>
      <c r="F22" s="29">
        <v>138.89999999999998</v>
      </c>
      <c r="G22" s="30">
        <f t="shared" si="17"/>
        <v>897.6</v>
      </c>
      <c r="H22" s="28">
        <v>639.20000000000005</v>
      </c>
      <c r="I22" s="29">
        <v>117.5</v>
      </c>
      <c r="J22" s="30">
        <f t="shared" si="18"/>
        <v>756.7</v>
      </c>
      <c r="K22" s="28">
        <v>579.5</v>
      </c>
      <c r="L22" s="29">
        <v>96.3</v>
      </c>
      <c r="M22" s="30">
        <f t="shared" si="19"/>
        <v>675.8</v>
      </c>
      <c r="N22" s="28">
        <v>570</v>
      </c>
      <c r="O22" s="29">
        <v>97.5</v>
      </c>
      <c r="P22" s="30">
        <f t="shared" si="15"/>
        <v>667.5</v>
      </c>
      <c r="Q22" s="28">
        <v>640.20000000000005</v>
      </c>
      <c r="R22" s="29">
        <v>124.5</v>
      </c>
      <c r="S22" s="30">
        <f t="shared" si="5"/>
        <v>764.7</v>
      </c>
      <c r="T22" s="28">
        <v>617.20000000000005</v>
      </c>
      <c r="U22" s="29">
        <v>122.8</v>
      </c>
      <c r="V22" s="30">
        <f t="shared" si="7"/>
        <v>740</v>
      </c>
      <c r="W22" s="28">
        <v>576.5</v>
      </c>
      <c r="X22" s="29">
        <v>126</v>
      </c>
      <c r="Y22" s="30">
        <f t="shared" si="8"/>
        <v>702.5</v>
      </c>
      <c r="Z22" s="31">
        <v>458</v>
      </c>
      <c r="AA22" s="29">
        <v>107.5</v>
      </c>
      <c r="AB22" s="32">
        <f t="shared" si="9"/>
        <v>565.5</v>
      </c>
      <c r="AC22" s="31">
        <v>534.20000000000005</v>
      </c>
      <c r="AD22" s="29">
        <v>115</v>
      </c>
      <c r="AE22" s="33">
        <f t="shared" si="10"/>
        <v>649.20000000000005</v>
      </c>
      <c r="AF22" s="31">
        <v>518.79999999999995</v>
      </c>
      <c r="AG22" s="29">
        <v>128.5</v>
      </c>
      <c r="AH22" s="32">
        <f t="shared" si="11"/>
        <v>647.29999999999995</v>
      </c>
      <c r="AI22" s="34">
        <v>470</v>
      </c>
      <c r="AJ22" s="34">
        <v>72</v>
      </c>
      <c r="AK22" s="32">
        <f t="shared" si="6"/>
        <v>542</v>
      </c>
      <c r="AL22" s="30">
        <v>483</v>
      </c>
      <c r="AM22" s="29">
        <v>89</v>
      </c>
      <c r="AN22" s="32">
        <f t="shared" si="12"/>
        <v>572</v>
      </c>
      <c r="AO22" s="31">
        <v>529</v>
      </c>
      <c r="AP22" s="29">
        <v>91</v>
      </c>
      <c r="AQ22" s="32">
        <f t="shared" si="13"/>
        <v>620</v>
      </c>
      <c r="AR22" s="31">
        <v>542</v>
      </c>
      <c r="AS22" s="29">
        <v>86</v>
      </c>
      <c r="AT22" s="32">
        <f t="shared" si="14"/>
        <v>628</v>
      </c>
      <c r="AU22" s="31">
        <v>498</v>
      </c>
      <c r="AV22" s="29">
        <v>77</v>
      </c>
      <c r="AW22" s="32">
        <v>575</v>
      </c>
      <c r="AX22" s="31">
        <v>555</v>
      </c>
      <c r="AY22" s="29">
        <v>82</v>
      </c>
      <c r="AZ22" s="32">
        <v>637</v>
      </c>
      <c r="BA22" s="31">
        <v>517</v>
      </c>
      <c r="BB22" s="29">
        <v>82</v>
      </c>
      <c r="BC22" s="32">
        <v>599</v>
      </c>
      <c r="BD22" s="31">
        <v>529</v>
      </c>
      <c r="BE22" s="29">
        <v>87</v>
      </c>
      <c r="BF22" s="32">
        <v>616</v>
      </c>
      <c r="BG22" s="31">
        <v>481</v>
      </c>
      <c r="BH22" s="29">
        <v>65</v>
      </c>
      <c r="BI22" s="32">
        <v>546</v>
      </c>
      <c r="BJ22" s="31">
        <v>440</v>
      </c>
      <c r="BK22" s="29">
        <v>112</v>
      </c>
      <c r="BL22" s="32">
        <v>552</v>
      </c>
      <c r="BM22" s="31">
        <v>561</v>
      </c>
      <c r="BN22" s="29">
        <v>112</v>
      </c>
      <c r="BO22" s="32">
        <v>673</v>
      </c>
      <c r="BP22" s="31">
        <v>599</v>
      </c>
      <c r="BQ22" s="29">
        <v>144</v>
      </c>
      <c r="BR22" s="32">
        <v>743</v>
      </c>
      <c r="BS22" s="31">
        <v>516</v>
      </c>
      <c r="BT22" s="29">
        <v>145</v>
      </c>
      <c r="BU22" s="32">
        <v>661</v>
      </c>
    </row>
    <row r="23" spans="1:99" x14ac:dyDescent="0.2">
      <c r="A23" s="47" t="s">
        <v>14</v>
      </c>
      <c r="B23" s="28">
        <v>482</v>
      </c>
      <c r="C23" s="29">
        <v>111</v>
      </c>
      <c r="D23" s="30">
        <f t="shared" si="16"/>
        <v>593</v>
      </c>
      <c r="E23" s="28">
        <v>447.5</v>
      </c>
      <c r="F23" s="29">
        <v>106.5</v>
      </c>
      <c r="G23" s="30">
        <f t="shared" si="17"/>
        <v>554</v>
      </c>
      <c r="H23" s="28">
        <v>415.5</v>
      </c>
      <c r="I23" s="29">
        <v>108</v>
      </c>
      <c r="J23" s="30">
        <f t="shared" si="18"/>
        <v>523.5</v>
      </c>
      <c r="K23" s="28">
        <v>386.5</v>
      </c>
      <c r="L23" s="29">
        <v>79.8</v>
      </c>
      <c r="M23" s="30">
        <f t="shared" si="19"/>
        <v>466.3</v>
      </c>
      <c r="N23" s="28">
        <v>362.5</v>
      </c>
      <c r="O23" s="29">
        <v>78</v>
      </c>
      <c r="P23" s="30">
        <f t="shared" si="15"/>
        <v>440.5</v>
      </c>
      <c r="Q23" s="28">
        <v>357.5</v>
      </c>
      <c r="R23" s="29">
        <v>87.8</v>
      </c>
      <c r="S23" s="30">
        <f t="shared" si="5"/>
        <v>445.3</v>
      </c>
      <c r="T23" s="28">
        <v>385.9</v>
      </c>
      <c r="U23" s="29">
        <v>97.5</v>
      </c>
      <c r="V23" s="30">
        <f t="shared" si="7"/>
        <v>483.4</v>
      </c>
      <c r="W23" s="28">
        <v>337</v>
      </c>
      <c r="X23" s="29">
        <v>68.5</v>
      </c>
      <c r="Y23" s="30">
        <f t="shared" si="8"/>
        <v>405.5</v>
      </c>
      <c r="Z23" s="31">
        <v>315</v>
      </c>
      <c r="AA23" s="29">
        <v>64.5</v>
      </c>
      <c r="AB23" s="32">
        <f t="shared" si="9"/>
        <v>379.5</v>
      </c>
      <c r="AC23" s="31">
        <v>269</v>
      </c>
      <c r="AD23" s="29">
        <v>66.8</v>
      </c>
      <c r="AE23" s="33">
        <f t="shared" si="10"/>
        <v>335.8</v>
      </c>
      <c r="AF23" s="31">
        <v>294</v>
      </c>
      <c r="AG23" s="29">
        <v>73.5</v>
      </c>
      <c r="AH23" s="32">
        <f t="shared" si="11"/>
        <v>367.5</v>
      </c>
      <c r="AI23" s="34">
        <v>298</v>
      </c>
      <c r="AJ23" s="34">
        <v>54</v>
      </c>
      <c r="AK23" s="32">
        <f t="shared" si="6"/>
        <v>352</v>
      </c>
      <c r="AL23" s="30">
        <v>286</v>
      </c>
      <c r="AM23" s="29">
        <v>47</v>
      </c>
      <c r="AN23" s="32">
        <f t="shared" si="12"/>
        <v>333</v>
      </c>
      <c r="AO23" s="31">
        <v>304</v>
      </c>
      <c r="AP23" s="29">
        <v>48</v>
      </c>
      <c r="AQ23" s="32">
        <f t="shared" si="13"/>
        <v>352</v>
      </c>
      <c r="AR23" s="31">
        <v>347</v>
      </c>
      <c r="AS23" s="29">
        <v>63</v>
      </c>
      <c r="AT23" s="32">
        <f t="shared" si="14"/>
        <v>410</v>
      </c>
      <c r="AU23" s="31">
        <v>311</v>
      </c>
      <c r="AV23" s="29">
        <v>60</v>
      </c>
      <c r="AW23" s="32">
        <v>371</v>
      </c>
      <c r="AX23" s="31">
        <v>359</v>
      </c>
      <c r="AY23" s="29">
        <v>53</v>
      </c>
      <c r="AZ23" s="32">
        <v>412</v>
      </c>
      <c r="BA23" s="31">
        <v>378</v>
      </c>
      <c r="BB23" s="29">
        <v>64</v>
      </c>
      <c r="BC23" s="32">
        <v>442</v>
      </c>
      <c r="BD23" s="31">
        <v>394</v>
      </c>
      <c r="BE23" s="29">
        <v>71</v>
      </c>
      <c r="BF23" s="32">
        <v>465</v>
      </c>
      <c r="BG23" s="31">
        <v>302</v>
      </c>
      <c r="BH23" s="29">
        <v>59</v>
      </c>
      <c r="BI23" s="32">
        <v>361</v>
      </c>
      <c r="BJ23" s="31">
        <v>326</v>
      </c>
      <c r="BK23" s="29">
        <v>68</v>
      </c>
      <c r="BL23" s="32">
        <v>394</v>
      </c>
      <c r="BM23" s="31">
        <v>330</v>
      </c>
      <c r="BN23" s="29">
        <v>71</v>
      </c>
      <c r="BO23" s="32">
        <v>401</v>
      </c>
      <c r="BP23" s="31">
        <v>367</v>
      </c>
      <c r="BQ23" s="29">
        <v>84</v>
      </c>
      <c r="BR23" s="32">
        <v>451</v>
      </c>
      <c r="BS23" s="31">
        <v>355</v>
      </c>
      <c r="BT23" s="29">
        <v>104</v>
      </c>
      <c r="BU23" s="32">
        <v>459</v>
      </c>
    </row>
    <row r="24" spans="1:99" x14ac:dyDescent="0.2">
      <c r="A24" s="47" t="s">
        <v>15</v>
      </c>
      <c r="B24" s="28">
        <v>1367</v>
      </c>
      <c r="C24" s="29">
        <v>380.3</v>
      </c>
      <c r="D24" s="30">
        <f t="shared" si="16"/>
        <v>1747.3</v>
      </c>
      <c r="E24" s="28">
        <v>1384.9</v>
      </c>
      <c r="F24" s="29">
        <v>344.6</v>
      </c>
      <c r="G24" s="30">
        <f t="shared" si="17"/>
        <v>1729.5</v>
      </c>
      <c r="H24" s="28">
        <v>1292</v>
      </c>
      <c r="I24" s="29">
        <v>331.2</v>
      </c>
      <c r="J24" s="30">
        <f t="shared" si="18"/>
        <v>1623.2</v>
      </c>
      <c r="K24" s="28">
        <v>1102.5</v>
      </c>
      <c r="L24" s="29">
        <v>268.2</v>
      </c>
      <c r="M24" s="30">
        <f t="shared" si="19"/>
        <v>1370.7</v>
      </c>
      <c r="N24" s="28">
        <v>1038.3</v>
      </c>
      <c r="O24" s="29">
        <v>255</v>
      </c>
      <c r="P24" s="30">
        <f t="shared" si="15"/>
        <v>1293.3</v>
      </c>
      <c r="Q24" s="28">
        <v>1023.4</v>
      </c>
      <c r="R24" s="29">
        <v>206.6</v>
      </c>
      <c r="S24" s="30">
        <f t="shared" si="5"/>
        <v>1230</v>
      </c>
      <c r="T24" s="28">
        <v>1023.5</v>
      </c>
      <c r="U24" s="29">
        <v>235</v>
      </c>
      <c r="V24" s="30">
        <f t="shared" si="7"/>
        <v>1258.5</v>
      </c>
      <c r="W24" s="28">
        <v>954.5</v>
      </c>
      <c r="X24" s="29">
        <v>215.9</v>
      </c>
      <c r="Y24" s="30">
        <f t="shared" si="8"/>
        <v>1170.4000000000001</v>
      </c>
      <c r="Z24" s="31">
        <v>913.7</v>
      </c>
      <c r="AA24" s="29">
        <v>202</v>
      </c>
      <c r="AB24" s="32">
        <f t="shared" si="9"/>
        <v>1115.7</v>
      </c>
      <c r="AC24" s="31">
        <v>808.19999999999993</v>
      </c>
      <c r="AD24" s="29">
        <v>164.6</v>
      </c>
      <c r="AE24" s="33">
        <f t="shared" si="10"/>
        <v>972.8</v>
      </c>
      <c r="AF24" s="31">
        <v>820.4</v>
      </c>
      <c r="AG24" s="29">
        <v>171</v>
      </c>
      <c r="AH24" s="32">
        <f t="shared" si="11"/>
        <v>991.4</v>
      </c>
      <c r="AI24" s="34">
        <v>744</v>
      </c>
      <c r="AJ24" s="34">
        <v>149</v>
      </c>
      <c r="AK24" s="32">
        <f t="shared" si="6"/>
        <v>893</v>
      </c>
      <c r="AL24" s="30">
        <v>724</v>
      </c>
      <c r="AM24" s="29">
        <v>113</v>
      </c>
      <c r="AN24" s="32">
        <f t="shared" si="12"/>
        <v>837</v>
      </c>
      <c r="AO24" s="31">
        <v>748</v>
      </c>
      <c r="AP24" s="29">
        <v>117</v>
      </c>
      <c r="AQ24" s="32">
        <f t="shared" si="13"/>
        <v>865</v>
      </c>
      <c r="AR24" s="31">
        <v>722</v>
      </c>
      <c r="AS24" s="29">
        <v>146</v>
      </c>
      <c r="AT24" s="32">
        <f t="shared" si="14"/>
        <v>868</v>
      </c>
      <c r="AU24" s="31">
        <v>673</v>
      </c>
      <c r="AV24" s="29">
        <v>122</v>
      </c>
      <c r="AW24" s="32">
        <v>795</v>
      </c>
      <c r="AX24" s="31">
        <v>735</v>
      </c>
      <c r="AY24" s="29">
        <v>131</v>
      </c>
      <c r="AZ24" s="32">
        <v>866</v>
      </c>
      <c r="BA24" s="31">
        <v>774</v>
      </c>
      <c r="BB24" s="29">
        <v>173</v>
      </c>
      <c r="BC24" s="32">
        <v>947</v>
      </c>
      <c r="BD24" s="31">
        <v>729</v>
      </c>
      <c r="BE24" s="29">
        <v>149</v>
      </c>
      <c r="BF24" s="32">
        <v>878</v>
      </c>
      <c r="BG24" s="31">
        <v>601</v>
      </c>
      <c r="BH24" s="29">
        <v>118</v>
      </c>
      <c r="BI24" s="32">
        <v>719</v>
      </c>
      <c r="BJ24" s="31">
        <v>647</v>
      </c>
      <c r="BK24" s="29">
        <v>133</v>
      </c>
      <c r="BL24" s="32">
        <v>780</v>
      </c>
      <c r="BM24" s="31">
        <v>682</v>
      </c>
      <c r="BN24" s="29">
        <v>156</v>
      </c>
      <c r="BO24" s="32">
        <v>838</v>
      </c>
      <c r="BP24" s="31">
        <v>732</v>
      </c>
      <c r="BQ24" s="29">
        <v>177</v>
      </c>
      <c r="BR24" s="32">
        <v>909</v>
      </c>
      <c r="BS24" s="31">
        <v>671</v>
      </c>
      <c r="BT24" s="29">
        <v>157</v>
      </c>
      <c r="BU24" s="32">
        <v>828</v>
      </c>
    </row>
    <row r="25" spans="1:99" x14ac:dyDescent="0.2">
      <c r="A25" s="47" t="s">
        <v>16</v>
      </c>
      <c r="B25" s="28">
        <v>401</v>
      </c>
      <c r="C25" s="29">
        <v>102</v>
      </c>
      <c r="D25" s="30">
        <f t="shared" si="16"/>
        <v>503</v>
      </c>
      <c r="E25" s="28">
        <v>388.5</v>
      </c>
      <c r="F25" s="29">
        <v>103</v>
      </c>
      <c r="G25" s="30">
        <f t="shared" si="17"/>
        <v>491.5</v>
      </c>
      <c r="H25" s="28">
        <v>401</v>
      </c>
      <c r="I25" s="29">
        <v>105</v>
      </c>
      <c r="J25" s="30">
        <f t="shared" si="18"/>
        <v>506</v>
      </c>
      <c r="K25" s="28">
        <v>383.5</v>
      </c>
      <c r="L25" s="29">
        <v>85</v>
      </c>
      <c r="M25" s="30">
        <f t="shared" si="19"/>
        <v>468.5</v>
      </c>
      <c r="N25" s="28">
        <v>367</v>
      </c>
      <c r="O25" s="29">
        <v>87</v>
      </c>
      <c r="P25" s="30">
        <f t="shared" si="15"/>
        <v>454</v>
      </c>
      <c r="Q25" s="28">
        <v>323.8</v>
      </c>
      <c r="R25" s="29">
        <v>65</v>
      </c>
      <c r="S25" s="30">
        <f t="shared" si="5"/>
        <v>388.8</v>
      </c>
      <c r="T25" s="28">
        <v>336.5</v>
      </c>
      <c r="U25" s="29">
        <v>85</v>
      </c>
      <c r="V25" s="30">
        <f t="shared" si="7"/>
        <v>421.5</v>
      </c>
      <c r="W25" s="28">
        <v>351.1</v>
      </c>
      <c r="X25" s="29">
        <v>84</v>
      </c>
      <c r="Y25" s="30">
        <f t="shared" si="8"/>
        <v>435.1</v>
      </c>
      <c r="Z25" s="31">
        <v>308.5</v>
      </c>
      <c r="AA25" s="29">
        <v>65.2</v>
      </c>
      <c r="AB25" s="32">
        <f t="shared" si="9"/>
        <v>373.7</v>
      </c>
      <c r="AC25" s="31">
        <v>305.10000000000002</v>
      </c>
      <c r="AD25" s="29">
        <v>66.5</v>
      </c>
      <c r="AE25" s="33">
        <f t="shared" si="10"/>
        <v>371.6</v>
      </c>
      <c r="AF25" s="31">
        <v>328</v>
      </c>
      <c r="AG25" s="29">
        <v>70.599999999999994</v>
      </c>
      <c r="AH25" s="32">
        <f t="shared" si="11"/>
        <v>398.6</v>
      </c>
      <c r="AI25" s="34">
        <v>334</v>
      </c>
      <c r="AJ25" s="34">
        <v>70</v>
      </c>
      <c r="AK25" s="32">
        <f t="shared" si="6"/>
        <v>404</v>
      </c>
      <c r="AL25" s="30">
        <v>327</v>
      </c>
      <c r="AM25" s="29">
        <v>62</v>
      </c>
      <c r="AN25" s="32">
        <f t="shared" si="12"/>
        <v>389</v>
      </c>
      <c r="AO25" s="31">
        <v>318</v>
      </c>
      <c r="AP25" s="29">
        <v>64</v>
      </c>
      <c r="AQ25" s="32">
        <f t="shared" si="13"/>
        <v>382</v>
      </c>
      <c r="AR25" s="31">
        <v>331</v>
      </c>
      <c r="AS25" s="29">
        <v>77</v>
      </c>
      <c r="AT25" s="32">
        <f t="shared" si="14"/>
        <v>408</v>
      </c>
      <c r="AU25" s="31">
        <v>265</v>
      </c>
      <c r="AV25" s="29">
        <v>63</v>
      </c>
      <c r="AW25" s="32">
        <v>328</v>
      </c>
      <c r="AX25" s="31">
        <v>299</v>
      </c>
      <c r="AY25" s="29">
        <v>48</v>
      </c>
      <c r="AZ25" s="32">
        <v>347</v>
      </c>
      <c r="BA25" s="31">
        <v>241</v>
      </c>
      <c r="BB25" s="29">
        <v>35</v>
      </c>
      <c r="BC25" s="32">
        <v>276</v>
      </c>
      <c r="BD25" s="31">
        <v>267</v>
      </c>
      <c r="BE25" s="29">
        <v>33</v>
      </c>
      <c r="BF25" s="32">
        <v>300</v>
      </c>
      <c r="BG25" s="31">
        <v>203</v>
      </c>
      <c r="BH25" s="29">
        <v>46</v>
      </c>
      <c r="BI25" s="32">
        <v>249</v>
      </c>
      <c r="BJ25" s="31">
        <v>225</v>
      </c>
      <c r="BK25" s="29">
        <v>38</v>
      </c>
      <c r="BL25" s="32">
        <v>263</v>
      </c>
      <c r="BM25" s="31">
        <v>231</v>
      </c>
      <c r="BN25" s="29">
        <v>42</v>
      </c>
      <c r="BO25" s="32">
        <v>273</v>
      </c>
      <c r="BP25" s="31">
        <v>272</v>
      </c>
      <c r="BQ25" s="29">
        <v>65</v>
      </c>
      <c r="BR25" s="32">
        <v>337</v>
      </c>
      <c r="BS25" s="31">
        <v>254</v>
      </c>
      <c r="BT25" s="29">
        <v>69</v>
      </c>
      <c r="BU25" s="32">
        <v>323</v>
      </c>
    </row>
    <row r="26" spans="1:99" x14ac:dyDescent="0.2">
      <c r="A26" s="48" t="s">
        <v>17</v>
      </c>
      <c r="B26" s="35">
        <v>134</v>
      </c>
      <c r="C26" s="36">
        <v>28</v>
      </c>
      <c r="D26" s="30">
        <f t="shared" si="16"/>
        <v>162</v>
      </c>
      <c r="E26" s="35">
        <v>112.5</v>
      </c>
      <c r="F26" s="36">
        <v>32.5</v>
      </c>
      <c r="G26" s="30">
        <f t="shared" si="17"/>
        <v>145</v>
      </c>
      <c r="H26" s="35">
        <v>102</v>
      </c>
      <c r="I26" s="36">
        <v>20</v>
      </c>
      <c r="J26" s="30">
        <f t="shared" si="18"/>
        <v>122</v>
      </c>
      <c r="K26" s="35">
        <v>94.8</v>
      </c>
      <c r="L26" s="36">
        <v>15.3</v>
      </c>
      <c r="M26" s="30">
        <f t="shared" si="19"/>
        <v>110.1</v>
      </c>
      <c r="N26" s="35">
        <v>81.7</v>
      </c>
      <c r="O26" s="36">
        <v>10.3</v>
      </c>
      <c r="P26" s="30">
        <f t="shared" si="15"/>
        <v>92</v>
      </c>
      <c r="Q26" s="35">
        <v>81.400000000000006</v>
      </c>
      <c r="R26" s="36">
        <v>12.5</v>
      </c>
      <c r="S26" s="30">
        <f t="shared" si="5"/>
        <v>93.9</v>
      </c>
      <c r="T26" s="35">
        <v>128</v>
      </c>
      <c r="U26" s="36">
        <v>23</v>
      </c>
      <c r="V26" s="37">
        <f t="shared" si="7"/>
        <v>151</v>
      </c>
      <c r="W26" s="35">
        <v>116</v>
      </c>
      <c r="X26" s="36">
        <v>24.5</v>
      </c>
      <c r="Y26" s="37">
        <f t="shared" si="8"/>
        <v>140.5</v>
      </c>
      <c r="Z26" s="38">
        <v>133</v>
      </c>
      <c r="AA26" s="36">
        <v>29</v>
      </c>
      <c r="AB26" s="39">
        <f t="shared" si="9"/>
        <v>162</v>
      </c>
      <c r="AC26" s="38">
        <v>120</v>
      </c>
      <c r="AD26" s="36">
        <v>31</v>
      </c>
      <c r="AE26" s="40">
        <f t="shared" si="10"/>
        <v>151</v>
      </c>
      <c r="AF26" s="38">
        <v>121.5</v>
      </c>
      <c r="AG26" s="36">
        <v>17.5</v>
      </c>
      <c r="AH26" s="39">
        <f t="shared" si="11"/>
        <v>139</v>
      </c>
      <c r="AI26" s="41">
        <v>126</v>
      </c>
      <c r="AJ26" s="41">
        <v>32</v>
      </c>
      <c r="AK26" s="39">
        <f t="shared" si="6"/>
        <v>158</v>
      </c>
      <c r="AL26" s="37">
        <v>187</v>
      </c>
      <c r="AM26" s="36">
        <v>36</v>
      </c>
      <c r="AN26" s="39">
        <f t="shared" si="12"/>
        <v>223</v>
      </c>
      <c r="AO26" s="38">
        <v>149</v>
      </c>
      <c r="AP26" s="36">
        <v>33</v>
      </c>
      <c r="AQ26" s="39">
        <f t="shared" si="13"/>
        <v>182</v>
      </c>
      <c r="AR26" s="38">
        <v>131</v>
      </c>
      <c r="AS26" s="36">
        <v>64</v>
      </c>
      <c r="AT26" s="39">
        <f t="shared" si="14"/>
        <v>195</v>
      </c>
      <c r="AU26" s="38">
        <v>116</v>
      </c>
      <c r="AV26" s="36">
        <v>39</v>
      </c>
      <c r="AW26" s="39">
        <v>155</v>
      </c>
      <c r="AX26" s="38">
        <v>89</v>
      </c>
      <c r="AY26" s="36">
        <v>10</v>
      </c>
      <c r="AZ26" s="39">
        <v>99</v>
      </c>
      <c r="BA26" s="38">
        <v>98</v>
      </c>
      <c r="BB26" s="36">
        <v>14</v>
      </c>
      <c r="BC26" s="39">
        <v>112</v>
      </c>
      <c r="BD26" s="38">
        <v>79</v>
      </c>
      <c r="BE26" s="36">
        <v>12</v>
      </c>
      <c r="BF26" s="39">
        <v>91</v>
      </c>
      <c r="BG26" s="38">
        <v>53</v>
      </c>
      <c r="BH26" s="36">
        <v>6</v>
      </c>
      <c r="BI26" s="39">
        <v>59</v>
      </c>
      <c r="BJ26" s="38">
        <v>59</v>
      </c>
      <c r="BK26" s="36">
        <v>8</v>
      </c>
      <c r="BL26" s="39">
        <v>67</v>
      </c>
      <c r="BM26" s="38">
        <v>62</v>
      </c>
      <c r="BN26" s="36">
        <v>6</v>
      </c>
      <c r="BO26" s="39">
        <v>68</v>
      </c>
      <c r="BP26" s="38">
        <v>66</v>
      </c>
      <c r="BQ26" s="36">
        <v>5</v>
      </c>
      <c r="BR26" s="39">
        <v>71</v>
      </c>
      <c r="BS26" s="38">
        <v>54</v>
      </c>
      <c r="BT26" s="36">
        <v>12</v>
      </c>
      <c r="BU26" s="39">
        <v>66</v>
      </c>
    </row>
    <row r="27" spans="1:99" x14ac:dyDescent="0.2">
      <c r="A27" s="61" t="s">
        <v>18</v>
      </c>
      <c r="B27" s="62">
        <f t="shared" ref="B27:AT27" si="20">SUM(B17:B26)</f>
        <v>6733.7999999999993</v>
      </c>
      <c r="C27" s="63">
        <f t="shared" si="20"/>
        <v>1439.3</v>
      </c>
      <c r="D27" s="64">
        <f t="shared" si="20"/>
        <v>8173.0999999999995</v>
      </c>
      <c r="E27" s="62">
        <f t="shared" si="20"/>
        <v>6459.2000000000007</v>
      </c>
      <c r="F27" s="63">
        <f t="shared" si="20"/>
        <v>1365.5</v>
      </c>
      <c r="G27" s="64">
        <f t="shared" si="20"/>
        <v>7824.7</v>
      </c>
      <c r="H27" s="62">
        <f t="shared" si="20"/>
        <v>5684.2</v>
      </c>
      <c r="I27" s="63">
        <f t="shared" si="20"/>
        <v>1190.3</v>
      </c>
      <c r="J27" s="64">
        <f t="shared" si="20"/>
        <v>6874.5</v>
      </c>
      <c r="K27" s="62">
        <f t="shared" si="20"/>
        <v>5250.2</v>
      </c>
      <c r="L27" s="63">
        <f t="shared" si="20"/>
        <v>1024.0999999999999</v>
      </c>
      <c r="M27" s="64">
        <f t="shared" si="20"/>
        <v>6274.3</v>
      </c>
      <c r="N27" s="62">
        <f t="shared" si="20"/>
        <v>5029.8</v>
      </c>
      <c r="O27" s="63">
        <f t="shared" si="20"/>
        <v>952.5</v>
      </c>
      <c r="P27" s="64">
        <f t="shared" si="20"/>
        <v>5982.3</v>
      </c>
      <c r="Q27" s="62">
        <f t="shared" si="20"/>
        <v>4957.4999999999991</v>
      </c>
      <c r="R27" s="63">
        <f t="shared" si="20"/>
        <v>935.4</v>
      </c>
      <c r="S27" s="64">
        <f t="shared" si="20"/>
        <v>5892.9</v>
      </c>
      <c r="T27" s="62">
        <f t="shared" si="20"/>
        <v>4926.1000000000004</v>
      </c>
      <c r="U27" s="63">
        <f t="shared" si="20"/>
        <v>951.3</v>
      </c>
      <c r="V27" s="64">
        <f t="shared" si="20"/>
        <v>5877.4</v>
      </c>
      <c r="W27" s="62">
        <f t="shared" si="20"/>
        <v>4627.5</v>
      </c>
      <c r="X27" s="63">
        <v>897.6</v>
      </c>
      <c r="Y27" s="64">
        <f t="shared" si="20"/>
        <v>5525.1</v>
      </c>
      <c r="Z27" s="65">
        <f t="shared" si="20"/>
        <v>4244</v>
      </c>
      <c r="AA27" s="63">
        <f t="shared" si="20"/>
        <v>820</v>
      </c>
      <c r="AB27" s="66">
        <f t="shared" si="20"/>
        <v>5064</v>
      </c>
      <c r="AC27" s="65">
        <f t="shared" si="20"/>
        <v>4031.2999999999997</v>
      </c>
      <c r="AD27" s="63">
        <f t="shared" si="20"/>
        <v>837.6</v>
      </c>
      <c r="AE27" s="66">
        <f t="shared" si="20"/>
        <v>4868.9000000000005</v>
      </c>
      <c r="AF27" s="65">
        <f t="shared" si="20"/>
        <v>4000.1</v>
      </c>
      <c r="AG27" s="63">
        <f t="shared" si="20"/>
        <v>777</v>
      </c>
      <c r="AH27" s="66">
        <f t="shared" si="20"/>
        <v>4777.1000000000004</v>
      </c>
      <c r="AI27" s="67">
        <f t="shared" si="20"/>
        <v>3918</v>
      </c>
      <c r="AJ27" s="63">
        <f t="shared" si="20"/>
        <v>635</v>
      </c>
      <c r="AK27" s="66">
        <f t="shared" si="20"/>
        <v>4553</v>
      </c>
      <c r="AL27" s="65">
        <f>SUM(AL17:AL26)</f>
        <v>3782</v>
      </c>
      <c r="AM27" s="63">
        <f t="shared" si="20"/>
        <v>591</v>
      </c>
      <c r="AN27" s="66">
        <f t="shared" si="20"/>
        <v>4373</v>
      </c>
      <c r="AO27" s="65">
        <f t="shared" si="20"/>
        <v>3840</v>
      </c>
      <c r="AP27" s="63">
        <f t="shared" si="20"/>
        <v>584</v>
      </c>
      <c r="AQ27" s="66">
        <f t="shared" si="20"/>
        <v>4424</v>
      </c>
      <c r="AR27" s="65">
        <f t="shared" si="20"/>
        <v>3928</v>
      </c>
      <c r="AS27" s="63">
        <f t="shared" si="20"/>
        <v>688</v>
      </c>
      <c r="AT27" s="66">
        <f t="shared" si="20"/>
        <v>4616</v>
      </c>
      <c r="AU27" s="65">
        <v>3754</v>
      </c>
      <c r="AV27" s="63">
        <v>650</v>
      </c>
      <c r="AW27" s="66">
        <f>SUM(AU27:AV27)</f>
        <v>4404</v>
      </c>
      <c r="AX27" s="65">
        <v>3901</v>
      </c>
      <c r="AY27" s="63">
        <v>602</v>
      </c>
      <c r="AZ27" s="66">
        <v>4503</v>
      </c>
      <c r="BA27" s="65">
        <v>3723</v>
      </c>
      <c r="BB27" s="63">
        <v>604</v>
      </c>
      <c r="BC27" s="66">
        <v>4327</v>
      </c>
      <c r="BD27" s="65">
        <v>3770</v>
      </c>
      <c r="BE27" s="63">
        <v>576</v>
      </c>
      <c r="BF27" s="66">
        <v>4346</v>
      </c>
      <c r="BG27" s="65">
        <v>3095</v>
      </c>
      <c r="BH27" s="63">
        <v>464</v>
      </c>
      <c r="BI27" s="66">
        <v>3559</v>
      </c>
      <c r="BJ27" s="65">
        <v>3168</v>
      </c>
      <c r="BK27" s="63">
        <v>554</v>
      </c>
      <c r="BL27" s="66">
        <v>3722</v>
      </c>
      <c r="BM27" s="65">
        <v>3554</v>
      </c>
      <c r="BN27" s="63">
        <v>698</v>
      </c>
      <c r="BO27" s="66">
        <v>4252</v>
      </c>
      <c r="BP27" s="65">
        <v>3799</v>
      </c>
      <c r="BQ27" s="63">
        <v>817</v>
      </c>
      <c r="BR27" s="66">
        <v>4616</v>
      </c>
      <c r="BS27" s="65">
        <v>3568</v>
      </c>
      <c r="BT27" s="63">
        <v>825</v>
      </c>
      <c r="BU27" s="66">
        <v>4393</v>
      </c>
    </row>
    <row r="28" spans="1:99" s="9" customFormat="1" ht="10.5" x14ac:dyDescent="0.15">
      <c r="A28" s="9" t="s">
        <v>19</v>
      </c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</row>
    <row r="29" spans="1:99" x14ac:dyDescent="0.2">
      <c r="A29" s="9" t="s">
        <v>20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99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3" spans="1:99" ht="15" x14ac:dyDescent="0.2">
      <c r="A33" s="44" t="s">
        <v>31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18"/>
      <c r="AO33" s="18"/>
    </row>
    <row r="34" spans="1:99" x14ac:dyDescent="0.2">
      <c r="A34" s="45" t="s">
        <v>32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</row>
    <row r="35" spans="1:99" s="12" customFormat="1" ht="15" x14ac:dyDescent="0.2">
      <c r="B35" s="206">
        <v>2017</v>
      </c>
      <c r="C35" s="207"/>
      <c r="D35" s="208"/>
      <c r="E35" s="206">
        <v>2016</v>
      </c>
      <c r="F35" s="207"/>
      <c r="G35" s="208"/>
      <c r="H35" s="206">
        <v>2015</v>
      </c>
      <c r="I35" s="207"/>
      <c r="J35" s="208"/>
      <c r="K35" s="206">
        <v>2014</v>
      </c>
      <c r="L35" s="207"/>
      <c r="M35" s="208"/>
      <c r="N35" s="206" t="s">
        <v>40</v>
      </c>
      <c r="O35" s="207"/>
      <c r="P35" s="208"/>
      <c r="Q35" s="206" t="s">
        <v>39</v>
      </c>
      <c r="R35" s="207"/>
      <c r="S35" s="208"/>
      <c r="T35" s="206" t="s">
        <v>38</v>
      </c>
      <c r="U35" s="207"/>
      <c r="V35" s="208"/>
      <c r="W35" s="206" t="s">
        <v>37</v>
      </c>
      <c r="X35" s="207"/>
      <c r="Y35" s="208"/>
      <c r="Z35" s="206" t="s">
        <v>36</v>
      </c>
      <c r="AA35" s="207"/>
      <c r="AB35" s="208"/>
      <c r="AC35" s="206" t="s">
        <v>35</v>
      </c>
      <c r="AD35" s="207"/>
      <c r="AE35" s="208"/>
      <c r="AF35" s="206" t="s">
        <v>21</v>
      </c>
      <c r="AG35" s="207"/>
      <c r="AH35" s="208"/>
      <c r="AI35" s="206">
        <v>2006</v>
      </c>
      <c r="AJ35" s="207"/>
      <c r="AK35" s="208"/>
      <c r="AL35" s="206">
        <v>2005</v>
      </c>
      <c r="AM35" s="207"/>
      <c r="AN35" s="208"/>
      <c r="AO35" s="206">
        <v>2004</v>
      </c>
      <c r="AP35" s="207"/>
      <c r="AQ35" s="208"/>
      <c r="AR35" s="206">
        <v>2003</v>
      </c>
      <c r="AS35" s="207"/>
      <c r="AT35" s="208"/>
      <c r="AU35" s="206">
        <v>2002</v>
      </c>
      <c r="AV35" s="207"/>
      <c r="AW35" s="208"/>
      <c r="AX35" s="206">
        <v>2001</v>
      </c>
      <c r="AY35" s="207"/>
      <c r="AZ35" s="208"/>
      <c r="BA35" s="206">
        <v>2000</v>
      </c>
      <c r="BB35" s="207"/>
      <c r="BC35" s="208"/>
      <c r="BD35" s="206">
        <v>1999</v>
      </c>
      <c r="BE35" s="207"/>
      <c r="BF35" s="208"/>
      <c r="BG35" s="206" t="s">
        <v>22</v>
      </c>
      <c r="BH35" s="207"/>
      <c r="BI35" s="208"/>
      <c r="BJ35" s="206" t="s">
        <v>23</v>
      </c>
      <c r="BK35" s="207"/>
      <c r="BL35" s="208"/>
      <c r="BM35" s="206" t="s">
        <v>24</v>
      </c>
      <c r="BN35" s="207"/>
      <c r="BO35" s="208"/>
      <c r="BP35" s="206" t="s">
        <v>25</v>
      </c>
      <c r="BQ35" s="207"/>
      <c r="BR35" s="208"/>
      <c r="BS35" s="206" t="s">
        <v>26</v>
      </c>
      <c r="BT35" s="207"/>
      <c r="BU35" s="208"/>
    </row>
    <row r="36" spans="1:99" x14ac:dyDescent="0.2">
      <c r="A36" s="49" t="s">
        <v>2</v>
      </c>
      <c r="B36" s="50" t="s">
        <v>3</v>
      </c>
      <c r="C36" s="51" t="s">
        <v>4</v>
      </c>
      <c r="D36" s="52" t="s">
        <v>5</v>
      </c>
      <c r="E36" s="50" t="s">
        <v>3</v>
      </c>
      <c r="F36" s="51" t="s">
        <v>4</v>
      </c>
      <c r="G36" s="52" t="s">
        <v>5</v>
      </c>
      <c r="H36" s="50" t="s">
        <v>3</v>
      </c>
      <c r="I36" s="51" t="s">
        <v>4</v>
      </c>
      <c r="J36" s="52" t="s">
        <v>5</v>
      </c>
      <c r="K36" s="50" t="s">
        <v>3</v>
      </c>
      <c r="L36" s="51" t="s">
        <v>4</v>
      </c>
      <c r="M36" s="52" t="s">
        <v>5</v>
      </c>
      <c r="N36" s="50" t="s">
        <v>3</v>
      </c>
      <c r="O36" s="51" t="s">
        <v>4</v>
      </c>
      <c r="P36" s="52" t="s">
        <v>5</v>
      </c>
      <c r="Q36" s="50" t="s">
        <v>3</v>
      </c>
      <c r="R36" s="51" t="s">
        <v>4</v>
      </c>
      <c r="S36" s="52" t="s">
        <v>5</v>
      </c>
      <c r="T36" s="50" t="s">
        <v>3</v>
      </c>
      <c r="U36" s="51" t="s">
        <v>4</v>
      </c>
      <c r="V36" s="52" t="s">
        <v>5</v>
      </c>
      <c r="W36" s="53" t="s">
        <v>3</v>
      </c>
      <c r="X36" s="51" t="s">
        <v>4</v>
      </c>
      <c r="Y36" s="54" t="s">
        <v>5</v>
      </c>
      <c r="Z36" s="53" t="s">
        <v>3</v>
      </c>
      <c r="AA36" s="51" t="s">
        <v>4</v>
      </c>
      <c r="AB36" s="54" t="s">
        <v>5</v>
      </c>
      <c r="AC36" s="53" t="s">
        <v>3</v>
      </c>
      <c r="AD36" s="51" t="s">
        <v>4</v>
      </c>
      <c r="AE36" s="54" t="s">
        <v>5</v>
      </c>
      <c r="AF36" s="53" t="s">
        <v>3</v>
      </c>
      <c r="AG36" s="51" t="s">
        <v>4</v>
      </c>
      <c r="AH36" s="54" t="s">
        <v>5</v>
      </c>
      <c r="AI36" s="53" t="s">
        <v>3</v>
      </c>
      <c r="AJ36" s="51" t="s">
        <v>4</v>
      </c>
      <c r="AK36" s="54" t="s">
        <v>5</v>
      </c>
      <c r="AL36" s="53" t="s">
        <v>3</v>
      </c>
      <c r="AM36" s="51" t="s">
        <v>4</v>
      </c>
      <c r="AN36" s="54" t="s">
        <v>5</v>
      </c>
      <c r="AO36" s="53" t="s">
        <v>3</v>
      </c>
      <c r="AP36" s="51" t="s">
        <v>4</v>
      </c>
      <c r="AQ36" s="54" t="s">
        <v>5</v>
      </c>
      <c r="AR36" s="53" t="s">
        <v>3</v>
      </c>
      <c r="AS36" s="51" t="s">
        <v>4</v>
      </c>
      <c r="AT36" s="54" t="s">
        <v>5</v>
      </c>
      <c r="AU36" s="53" t="s">
        <v>3</v>
      </c>
      <c r="AV36" s="51" t="s">
        <v>4</v>
      </c>
      <c r="AW36" s="54" t="s">
        <v>5</v>
      </c>
      <c r="AX36" s="53" t="s">
        <v>3</v>
      </c>
      <c r="AY36" s="51" t="s">
        <v>4</v>
      </c>
      <c r="AZ36" s="54" t="s">
        <v>5</v>
      </c>
      <c r="BA36" s="53" t="s">
        <v>3</v>
      </c>
      <c r="BB36" s="51" t="s">
        <v>4</v>
      </c>
      <c r="BC36" s="54" t="s">
        <v>5</v>
      </c>
      <c r="BD36" s="53" t="s">
        <v>3</v>
      </c>
      <c r="BE36" s="51" t="s">
        <v>4</v>
      </c>
      <c r="BF36" s="54" t="s">
        <v>5</v>
      </c>
      <c r="BG36" s="53" t="s">
        <v>3</v>
      </c>
      <c r="BH36" s="51" t="s">
        <v>4</v>
      </c>
      <c r="BI36" s="54" t="s">
        <v>5</v>
      </c>
      <c r="BJ36" s="53" t="s">
        <v>3</v>
      </c>
      <c r="BK36" s="51" t="s">
        <v>4</v>
      </c>
      <c r="BL36" s="54" t="s">
        <v>5</v>
      </c>
      <c r="BM36" s="53" t="s">
        <v>3</v>
      </c>
      <c r="BN36" s="51" t="s">
        <v>4</v>
      </c>
      <c r="BO36" s="54" t="s">
        <v>5</v>
      </c>
      <c r="BP36" s="53" t="s">
        <v>3</v>
      </c>
      <c r="BQ36" s="51" t="s">
        <v>4</v>
      </c>
      <c r="BR36" s="54" t="s">
        <v>5</v>
      </c>
      <c r="BS36" s="53" t="s">
        <v>3</v>
      </c>
      <c r="BT36" s="51" t="s">
        <v>4</v>
      </c>
      <c r="BU36" s="54" t="s">
        <v>5</v>
      </c>
    </row>
    <row r="37" spans="1:99" s="20" customFormat="1" x14ac:dyDescent="0.2">
      <c r="A37" s="55" t="s">
        <v>6</v>
      </c>
      <c r="B37" s="56" t="s">
        <v>7</v>
      </c>
      <c r="C37" s="57" t="s">
        <v>8</v>
      </c>
      <c r="D37" s="58" t="s">
        <v>9</v>
      </c>
      <c r="E37" s="56" t="s">
        <v>7</v>
      </c>
      <c r="F37" s="57" t="s">
        <v>8</v>
      </c>
      <c r="G37" s="58" t="s">
        <v>9</v>
      </c>
      <c r="H37" s="56" t="s">
        <v>7</v>
      </c>
      <c r="I37" s="57" t="s">
        <v>8</v>
      </c>
      <c r="J37" s="58" t="s">
        <v>9</v>
      </c>
      <c r="K37" s="56" t="s">
        <v>7</v>
      </c>
      <c r="L37" s="57" t="s">
        <v>8</v>
      </c>
      <c r="M37" s="58" t="s">
        <v>9</v>
      </c>
      <c r="N37" s="56" t="s">
        <v>7</v>
      </c>
      <c r="O37" s="57" t="s">
        <v>8</v>
      </c>
      <c r="P37" s="58" t="s">
        <v>9</v>
      </c>
      <c r="Q37" s="56" t="s">
        <v>7</v>
      </c>
      <c r="R37" s="57" t="s">
        <v>8</v>
      </c>
      <c r="S37" s="58" t="s">
        <v>9</v>
      </c>
      <c r="T37" s="56" t="s">
        <v>7</v>
      </c>
      <c r="U37" s="57" t="s">
        <v>8</v>
      </c>
      <c r="V37" s="58" t="s">
        <v>9</v>
      </c>
      <c r="W37" s="59" t="s">
        <v>7</v>
      </c>
      <c r="X37" s="57" t="s">
        <v>8</v>
      </c>
      <c r="Y37" s="60" t="s">
        <v>9</v>
      </c>
      <c r="Z37" s="59" t="s">
        <v>7</v>
      </c>
      <c r="AA37" s="57" t="s">
        <v>8</v>
      </c>
      <c r="AB37" s="60" t="s">
        <v>9</v>
      </c>
      <c r="AC37" s="59" t="s">
        <v>7</v>
      </c>
      <c r="AD37" s="57" t="s">
        <v>8</v>
      </c>
      <c r="AE37" s="60" t="s">
        <v>9</v>
      </c>
      <c r="AF37" s="59" t="s">
        <v>7</v>
      </c>
      <c r="AG37" s="57" t="s">
        <v>8</v>
      </c>
      <c r="AH37" s="60" t="s">
        <v>9</v>
      </c>
      <c r="AI37" s="59" t="s">
        <v>7</v>
      </c>
      <c r="AJ37" s="57" t="s">
        <v>8</v>
      </c>
      <c r="AK37" s="60" t="s">
        <v>9</v>
      </c>
      <c r="AL37" s="59" t="s">
        <v>7</v>
      </c>
      <c r="AM37" s="57" t="s">
        <v>8</v>
      </c>
      <c r="AN37" s="60" t="s">
        <v>9</v>
      </c>
      <c r="AO37" s="59" t="s">
        <v>7</v>
      </c>
      <c r="AP37" s="57" t="s">
        <v>8</v>
      </c>
      <c r="AQ37" s="60" t="s">
        <v>9</v>
      </c>
      <c r="AR37" s="59" t="s">
        <v>7</v>
      </c>
      <c r="AS37" s="57" t="s">
        <v>8</v>
      </c>
      <c r="AT37" s="60" t="s">
        <v>9</v>
      </c>
      <c r="AU37" s="59" t="s">
        <v>7</v>
      </c>
      <c r="AV37" s="57" t="s">
        <v>8</v>
      </c>
      <c r="AW37" s="60" t="s">
        <v>9</v>
      </c>
      <c r="AX37" s="59" t="s">
        <v>7</v>
      </c>
      <c r="AY37" s="57" t="s">
        <v>8</v>
      </c>
      <c r="AZ37" s="60" t="s">
        <v>9</v>
      </c>
      <c r="BA37" s="59" t="s">
        <v>7</v>
      </c>
      <c r="BB37" s="57" t="s">
        <v>8</v>
      </c>
      <c r="BC37" s="60" t="s">
        <v>9</v>
      </c>
      <c r="BD37" s="59" t="s">
        <v>7</v>
      </c>
      <c r="BE37" s="57" t="s">
        <v>8</v>
      </c>
      <c r="BF37" s="60" t="s">
        <v>9</v>
      </c>
      <c r="BG37" s="59" t="s">
        <v>7</v>
      </c>
      <c r="BH37" s="57" t="s">
        <v>8</v>
      </c>
      <c r="BI37" s="60" t="s">
        <v>9</v>
      </c>
      <c r="BJ37" s="59" t="s">
        <v>7</v>
      </c>
      <c r="BK37" s="57" t="s">
        <v>8</v>
      </c>
      <c r="BL37" s="60" t="s">
        <v>9</v>
      </c>
      <c r="BM37" s="59" t="s">
        <v>7</v>
      </c>
      <c r="BN37" s="57" t="s">
        <v>8</v>
      </c>
      <c r="BO37" s="60" t="s">
        <v>9</v>
      </c>
      <c r="BP37" s="59" t="s">
        <v>7</v>
      </c>
      <c r="BQ37" s="57" t="s">
        <v>8</v>
      </c>
      <c r="BR37" s="60" t="s">
        <v>9</v>
      </c>
      <c r="BS37" s="59" t="s">
        <v>7</v>
      </c>
      <c r="BT37" s="57" t="s">
        <v>8</v>
      </c>
      <c r="BU37" s="60" t="s">
        <v>9</v>
      </c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</row>
    <row r="38" spans="1:99" x14ac:dyDescent="0.2">
      <c r="A38" s="46" t="s">
        <v>33</v>
      </c>
      <c r="B38" s="21">
        <v>703048</v>
      </c>
      <c r="C38" s="22">
        <v>90996</v>
      </c>
      <c r="D38" s="30">
        <f t="shared" ref="D38:D39" si="21">SUM(B38:C38)</f>
        <v>794044</v>
      </c>
      <c r="E38" s="21">
        <v>756471</v>
      </c>
      <c r="F38" s="22">
        <v>102675</v>
      </c>
      <c r="G38" s="30">
        <f t="shared" ref="G38:G39" si="22">SUM(E38:F38)</f>
        <v>859146</v>
      </c>
      <c r="H38" s="21">
        <v>570798</v>
      </c>
      <c r="I38" s="22">
        <v>72306</v>
      </c>
      <c r="J38" s="30">
        <f t="shared" ref="J38:J39" si="23">SUM(H38:I38)</f>
        <v>643104</v>
      </c>
      <c r="K38" s="21">
        <v>647155</v>
      </c>
      <c r="L38" s="22">
        <v>120136</v>
      </c>
      <c r="M38" s="30">
        <f t="shared" ref="M38:M39" si="24">SUM(K38:L38)</f>
        <v>767291</v>
      </c>
      <c r="N38" s="21">
        <v>591237</v>
      </c>
      <c r="O38" s="22">
        <v>72319</v>
      </c>
      <c r="P38" s="30">
        <f t="shared" ref="P38:P39" si="25">SUM(N38:O38)</f>
        <v>663556</v>
      </c>
      <c r="Q38" s="21">
        <v>497465</v>
      </c>
      <c r="R38" s="22">
        <v>55088</v>
      </c>
      <c r="S38" s="30">
        <f t="shared" ref="S38:S47" si="26">SUM(Q38:R38)</f>
        <v>552553</v>
      </c>
      <c r="T38" s="21">
        <v>468182</v>
      </c>
      <c r="U38" s="22">
        <v>51353</v>
      </c>
      <c r="V38" s="23">
        <f t="shared" ref="V38:V47" si="27">SUM(T38:U38)</f>
        <v>519535</v>
      </c>
      <c r="W38" s="21">
        <v>398520</v>
      </c>
      <c r="X38" s="22">
        <v>28684</v>
      </c>
      <c r="Y38" s="23">
        <f t="shared" ref="Y38:Y47" si="28">SUM(W38:X38)</f>
        <v>427204</v>
      </c>
      <c r="Z38" s="24">
        <v>325181</v>
      </c>
      <c r="AA38" s="22">
        <v>24959</v>
      </c>
      <c r="AB38" s="25">
        <f t="shared" ref="AB38:AB47" si="29">SUM(Z38:AA38)</f>
        <v>350140</v>
      </c>
      <c r="AC38" s="24">
        <v>315134</v>
      </c>
      <c r="AD38" s="22">
        <v>45073</v>
      </c>
      <c r="AE38" s="25">
        <f t="shared" ref="AE38:AE47" si="30">SUM(AC38:AD38)</f>
        <v>360207</v>
      </c>
      <c r="AF38" s="24">
        <v>267455</v>
      </c>
      <c r="AG38" s="22">
        <v>21241</v>
      </c>
      <c r="AH38" s="25">
        <f t="shared" ref="AH38:AH47" si="31">SUM(AF38:AG38)</f>
        <v>288696</v>
      </c>
      <c r="AI38" s="24">
        <v>220117</v>
      </c>
      <c r="AJ38" s="22">
        <v>15316</v>
      </c>
      <c r="AK38" s="25">
        <f t="shared" ref="AK38:AK47" si="32">SUM(AI38:AJ38)</f>
        <v>235433</v>
      </c>
      <c r="AL38" s="24">
        <v>214482</v>
      </c>
      <c r="AM38" s="22">
        <v>12533</v>
      </c>
      <c r="AN38" s="25">
        <f t="shared" ref="AN38:AN47" si="33">SUM(AL38:AM38)</f>
        <v>227015</v>
      </c>
      <c r="AO38" s="24">
        <v>200149</v>
      </c>
      <c r="AP38" s="22">
        <v>9895</v>
      </c>
      <c r="AQ38" s="25">
        <f t="shared" ref="AQ38:AQ47" si="34">SUM(AO38:AP38)</f>
        <v>210044</v>
      </c>
      <c r="AR38" s="24">
        <v>283491</v>
      </c>
      <c r="AS38" s="22">
        <v>11607</v>
      </c>
      <c r="AT38" s="25">
        <f t="shared" ref="AT38:AT48" si="35">SUM(AR38:AS38)</f>
        <v>295098</v>
      </c>
      <c r="AU38" s="24">
        <v>368821</v>
      </c>
      <c r="AV38" s="22">
        <v>16721</v>
      </c>
      <c r="AW38" s="25">
        <v>385542</v>
      </c>
      <c r="AX38" s="24">
        <v>272924</v>
      </c>
      <c r="AY38" s="22">
        <v>27300</v>
      </c>
      <c r="AZ38" s="25">
        <v>300224</v>
      </c>
      <c r="BA38" s="24">
        <v>233635</v>
      </c>
      <c r="BB38" s="22">
        <v>20845</v>
      </c>
      <c r="BC38" s="25">
        <v>254480</v>
      </c>
      <c r="BD38" s="24">
        <v>213691</v>
      </c>
      <c r="BE38" s="22">
        <v>5685</v>
      </c>
      <c r="BF38" s="25">
        <v>219376</v>
      </c>
      <c r="BG38" s="24">
        <v>175426</v>
      </c>
      <c r="BH38" s="22">
        <v>10161</v>
      </c>
      <c r="BI38" s="25">
        <v>185587</v>
      </c>
      <c r="BJ38" s="24">
        <v>155651</v>
      </c>
      <c r="BK38" s="22">
        <v>9790</v>
      </c>
      <c r="BL38" s="25">
        <v>165441</v>
      </c>
      <c r="BM38" s="24">
        <v>136824</v>
      </c>
      <c r="BN38" s="22">
        <v>22341</v>
      </c>
      <c r="BO38" s="25">
        <v>159165</v>
      </c>
      <c r="BP38" s="24">
        <v>108746</v>
      </c>
      <c r="BQ38" s="22">
        <v>12468</v>
      </c>
      <c r="BR38" s="25">
        <v>121214</v>
      </c>
      <c r="BS38" s="24">
        <v>108548</v>
      </c>
      <c r="BT38" s="22">
        <v>12460</v>
      </c>
      <c r="BU38" s="25">
        <v>121008</v>
      </c>
    </row>
    <row r="39" spans="1:99" x14ac:dyDescent="0.2">
      <c r="A39" s="47" t="s">
        <v>34</v>
      </c>
      <c r="B39" s="28">
        <v>1062594</v>
      </c>
      <c r="C39" s="29">
        <v>150597</v>
      </c>
      <c r="D39" s="30">
        <f t="shared" si="21"/>
        <v>1213191</v>
      </c>
      <c r="E39" s="28">
        <v>903091</v>
      </c>
      <c r="F39" s="29">
        <v>115200</v>
      </c>
      <c r="G39" s="30">
        <f t="shared" si="22"/>
        <v>1018291</v>
      </c>
      <c r="H39" s="28">
        <v>869653</v>
      </c>
      <c r="I39" s="29">
        <v>107970</v>
      </c>
      <c r="J39" s="30">
        <f t="shared" si="23"/>
        <v>977623</v>
      </c>
      <c r="K39" s="28">
        <v>750498</v>
      </c>
      <c r="L39" s="29">
        <v>87529</v>
      </c>
      <c r="M39" s="30">
        <f t="shared" si="24"/>
        <v>838027</v>
      </c>
      <c r="N39" s="28">
        <v>785495</v>
      </c>
      <c r="O39" s="29">
        <v>78233</v>
      </c>
      <c r="P39" s="30">
        <f t="shared" si="25"/>
        <v>863728</v>
      </c>
      <c r="Q39" s="28">
        <v>689194</v>
      </c>
      <c r="R39" s="29">
        <v>68017</v>
      </c>
      <c r="S39" s="30">
        <f t="shared" si="26"/>
        <v>757211</v>
      </c>
      <c r="T39" s="28">
        <v>607925</v>
      </c>
      <c r="U39" s="29">
        <v>64879</v>
      </c>
      <c r="V39" s="30">
        <f t="shared" si="27"/>
        <v>672804</v>
      </c>
      <c r="W39" s="28">
        <v>637095</v>
      </c>
      <c r="X39" s="29">
        <v>54714</v>
      </c>
      <c r="Y39" s="30">
        <f t="shared" si="28"/>
        <v>691809</v>
      </c>
      <c r="Z39" s="31">
        <v>606163</v>
      </c>
      <c r="AA39" s="29">
        <v>57821</v>
      </c>
      <c r="AB39" s="32">
        <f t="shared" si="29"/>
        <v>663984</v>
      </c>
      <c r="AC39" s="31">
        <v>521467</v>
      </c>
      <c r="AD39" s="29">
        <v>33644</v>
      </c>
      <c r="AE39" s="32">
        <f t="shared" si="30"/>
        <v>555111</v>
      </c>
      <c r="AF39" s="31">
        <v>547428</v>
      </c>
      <c r="AG39" s="29">
        <v>52701</v>
      </c>
      <c r="AH39" s="32">
        <f t="shared" si="31"/>
        <v>600129</v>
      </c>
      <c r="AI39" s="31">
        <v>471968</v>
      </c>
      <c r="AJ39" s="29">
        <v>44694</v>
      </c>
      <c r="AK39" s="32">
        <f t="shared" si="32"/>
        <v>516662</v>
      </c>
      <c r="AL39" s="31">
        <v>380702</v>
      </c>
      <c r="AM39" s="29">
        <v>19660</v>
      </c>
      <c r="AN39" s="32">
        <f t="shared" si="33"/>
        <v>400362</v>
      </c>
      <c r="AO39" s="31">
        <v>412456</v>
      </c>
      <c r="AP39" s="29">
        <v>38152</v>
      </c>
      <c r="AQ39" s="32">
        <f t="shared" si="34"/>
        <v>450608</v>
      </c>
      <c r="AR39" s="31">
        <v>447108</v>
      </c>
      <c r="AS39" s="29">
        <v>32631</v>
      </c>
      <c r="AT39" s="32">
        <f t="shared" si="35"/>
        <v>479739</v>
      </c>
      <c r="AU39" s="31">
        <v>474901</v>
      </c>
      <c r="AV39" s="29">
        <v>40108</v>
      </c>
      <c r="AW39" s="32">
        <v>515009</v>
      </c>
      <c r="AX39" s="31">
        <v>434406</v>
      </c>
      <c r="AY39" s="29">
        <v>34974</v>
      </c>
      <c r="AZ39" s="32">
        <v>469380</v>
      </c>
      <c r="BA39" s="31">
        <v>452410</v>
      </c>
      <c r="BB39" s="29">
        <v>36637</v>
      </c>
      <c r="BC39" s="32">
        <v>489047</v>
      </c>
      <c r="BD39" s="31">
        <v>498473</v>
      </c>
      <c r="BE39" s="29">
        <v>35125</v>
      </c>
      <c r="BF39" s="32">
        <v>533598</v>
      </c>
      <c r="BG39" s="31">
        <v>386832</v>
      </c>
      <c r="BH39" s="29">
        <v>32534</v>
      </c>
      <c r="BI39" s="32">
        <v>419366</v>
      </c>
      <c r="BJ39" s="31">
        <v>420859</v>
      </c>
      <c r="BK39" s="29">
        <v>38393</v>
      </c>
      <c r="BL39" s="32">
        <v>459252</v>
      </c>
      <c r="BM39" s="31">
        <v>429595</v>
      </c>
      <c r="BN39" s="29">
        <v>43075</v>
      </c>
      <c r="BO39" s="32">
        <v>472670</v>
      </c>
      <c r="BP39" s="31">
        <v>431595</v>
      </c>
      <c r="BQ39" s="29">
        <v>58208</v>
      </c>
      <c r="BR39" s="32">
        <v>489803</v>
      </c>
      <c r="BS39" s="31">
        <v>407534</v>
      </c>
      <c r="BT39" s="29">
        <v>42020</v>
      </c>
      <c r="BU39" s="32">
        <v>449554</v>
      </c>
    </row>
    <row r="40" spans="1:99" x14ac:dyDescent="0.2">
      <c r="A40" s="47" t="s">
        <v>10</v>
      </c>
      <c r="B40" s="28">
        <v>1704539</v>
      </c>
      <c r="C40" s="29">
        <v>297012</v>
      </c>
      <c r="D40" s="30">
        <f>SUM(B40:C40)</f>
        <v>2001551</v>
      </c>
      <c r="E40" s="28">
        <v>1474481</v>
      </c>
      <c r="F40" s="29">
        <v>242832</v>
      </c>
      <c r="G40" s="30">
        <f>SUM(E40:F40)</f>
        <v>1717313</v>
      </c>
      <c r="H40" s="28">
        <v>1313150</v>
      </c>
      <c r="I40" s="29">
        <v>186673</v>
      </c>
      <c r="J40" s="30">
        <f>SUM(H40:I40)</f>
        <v>1499823</v>
      </c>
      <c r="K40" s="28">
        <v>1187650</v>
      </c>
      <c r="L40" s="29">
        <v>154102</v>
      </c>
      <c r="M40" s="30">
        <f>SUM(K40:L40)</f>
        <v>1341752</v>
      </c>
      <c r="N40" s="28">
        <v>1285944</v>
      </c>
      <c r="O40" s="29">
        <v>154435</v>
      </c>
      <c r="P40" s="30">
        <f>SUM(N40:O40)</f>
        <v>1440379</v>
      </c>
      <c r="Q40" s="28">
        <v>1318595</v>
      </c>
      <c r="R40" s="29">
        <v>167549</v>
      </c>
      <c r="S40" s="30">
        <f>SUM(Q40:R40)</f>
        <v>1486144</v>
      </c>
      <c r="T40" s="28">
        <v>1240851</v>
      </c>
      <c r="U40" s="29">
        <v>155988</v>
      </c>
      <c r="V40" s="30">
        <f t="shared" si="27"/>
        <v>1396839</v>
      </c>
      <c r="W40" s="28">
        <v>1277063</v>
      </c>
      <c r="X40" s="29">
        <v>154080</v>
      </c>
      <c r="Y40" s="30">
        <f t="shared" si="28"/>
        <v>1431143</v>
      </c>
      <c r="Z40" s="31">
        <v>1173836</v>
      </c>
      <c r="AA40" s="29">
        <v>143025</v>
      </c>
      <c r="AB40" s="32">
        <f t="shared" si="29"/>
        <v>1316861</v>
      </c>
      <c r="AC40" s="31">
        <v>1088035</v>
      </c>
      <c r="AD40" s="29">
        <v>201338</v>
      </c>
      <c r="AE40" s="32">
        <f t="shared" si="30"/>
        <v>1289373</v>
      </c>
      <c r="AF40" s="31">
        <v>975307</v>
      </c>
      <c r="AG40" s="29">
        <v>113017</v>
      </c>
      <c r="AH40" s="32">
        <f t="shared" si="31"/>
        <v>1088324</v>
      </c>
      <c r="AI40" s="31">
        <v>1045693</v>
      </c>
      <c r="AJ40" s="29">
        <v>131373</v>
      </c>
      <c r="AK40" s="32">
        <f t="shared" si="32"/>
        <v>1177066</v>
      </c>
      <c r="AL40" s="31">
        <v>813385</v>
      </c>
      <c r="AM40" s="29">
        <v>87265</v>
      </c>
      <c r="AN40" s="32">
        <f t="shared" si="33"/>
        <v>900650</v>
      </c>
      <c r="AO40" s="31">
        <v>834202</v>
      </c>
      <c r="AP40" s="29">
        <v>103946</v>
      </c>
      <c r="AQ40" s="32">
        <f t="shared" si="34"/>
        <v>938148</v>
      </c>
      <c r="AR40" s="31">
        <v>915489</v>
      </c>
      <c r="AS40" s="29">
        <v>120497</v>
      </c>
      <c r="AT40" s="32">
        <f t="shared" si="35"/>
        <v>1035986</v>
      </c>
      <c r="AU40" s="31">
        <v>878928</v>
      </c>
      <c r="AV40" s="29">
        <v>86746</v>
      </c>
      <c r="AW40" s="32">
        <v>965674</v>
      </c>
      <c r="AX40" s="31">
        <v>835831</v>
      </c>
      <c r="AY40" s="29">
        <v>95069</v>
      </c>
      <c r="AZ40" s="32">
        <v>930900</v>
      </c>
      <c r="BA40" s="31">
        <v>787501</v>
      </c>
      <c r="BB40" s="29">
        <v>82431</v>
      </c>
      <c r="BC40" s="32">
        <v>869932</v>
      </c>
      <c r="BD40" s="31">
        <v>834438</v>
      </c>
      <c r="BE40" s="29">
        <v>74337</v>
      </c>
      <c r="BF40" s="32">
        <v>908775</v>
      </c>
      <c r="BG40" s="31">
        <v>777048</v>
      </c>
      <c r="BH40" s="29">
        <v>56057</v>
      </c>
      <c r="BI40" s="32">
        <v>833105</v>
      </c>
      <c r="BJ40" s="31">
        <v>802906</v>
      </c>
      <c r="BK40" s="29">
        <v>55689</v>
      </c>
      <c r="BL40" s="32">
        <v>858595</v>
      </c>
      <c r="BM40" s="31">
        <v>837420</v>
      </c>
      <c r="BN40" s="29">
        <v>78367</v>
      </c>
      <c r="BO40" s="32">
        <v>915787</v>
      </c>
      <c r="BP40" s="31">
        <v>830308</v>
      </c>
      <c r="BQ40" s="29">
        <v>88538</v>
      </c>
      <c r="BR40" s="32">
        <v>918846</v>
      </c>
      <c r="BS40" s="31">
        <v>781490</v>
      </c>
      <c r="BT40" s="29">
        <v>65296</v>
      </c>
      <c r="BU40" s="32">
        <v>846786</v>
      </c>
    </row>
    <row r="41" spans="1:99" x14ac:dyDescent="0.2">
      <c r="A41" s="47" t="s">
        <v>11</v>
      </c>
      <c r="B41" s="28">
        <v>692441</v>
      </c>
      <c r="C41" s="29">
        <v>77053</v>
      </c>
      <c r="D41" s="30">
        <f t="shared" ref="D41:D47" si="36">SUM(B41:C41)</f>
        <v>769494</v>
      </c>
      <c r="E41" s="28">
        <v>782130</v>
      </c>
      <c r="F41" s="29">
        <v>102033</v>
      </c>
      <c r="G41" s="30">
        <f t="shared" ref="G41:G47" si="37">SUM(E41:F41)</f>
        <v>884163</v>
      </c>
      <c r="H41" s="28">
        <v>612400</v>
      </c>
      <c r="I41" s="29">
        <v>68606</v>
      </c>
      <c r="J41" s="30">
        <f t="shared" ref="J41:J47" si="38">SUM(H41:I41)</f>
        <v>681006</v>
      </c>
      <c r="K41" s="28">
        <v>555659</v>
      </c>
      <c r="L41" s="29">
        <v>66164</v>
      </c>
      <c r="M41" s="30">
        <f t="shared" ref="M41:M47" si="39">SUM(K41:L41)</f>
        <v>621823</v>
      </c>
      <c r="N41" s="28">
        <v>540968</v>
      </c>
      <c r="O41" s="29">
        <v>48380</v>
      </c>
      <c r="P41" s="30">
        <f t="shared" ref="P41:P47" si="40">SUM(N41:O41)</f>
        <v>589348</v>
      </c>
      <c r="Q41" s="28">
        <v>545910</v>
      </c>
      <c r="R41" s="29">
        <v>71687</v>
      </c>
      <c r="S41" s="30">
        <f t="shared" si="26"/>
        <v>617597</v>
      </c>
      <c r="T41" s="28">
        <v>502551</v>
      </c>
      <c r="U41" s="29">
        <v>72310</v>
      </c>
      <c r="V41" s="30">
        <f t="shared" si="27"/>
        <v>574861</v>
      </c>
      <c r="W41" s="28">
        <v>455798</v>
      </c>
      <c r="X41" s="29">
        <v>47637</v>
      </c>
      <c r="Y41" s="30">
        <f t="shared" si="28"/>
        <v>503435</v>
      </c>
      <c r="Z41" s="31">
        <v>439622</v>
      </c>
      <c r="AA41" s="29">
        <v>50197</v>
      </c>
      <c r="AB41" s="32">
        <f t="shared" si="29"/>
        <v>489819</v>
      </c>
      <c r="AC41" s="31">
        <v>419004</v>
      </c>
      <c r="AD41" s="29">
        <v>47862</v>
      </c>
      <c r="AE41" s="32">
        <f t="shared" si="30"/>
        <v>466866</v>
      </c>
      <c r="AF41" s="31">
        <v>415489</v>
      </c>
      <c r="AG41" s="29">
        <v>47113</v>
      </c>
      <c r="AH41" s="32">
        <f t="shared" si="31"/>
        <v>462602</v>
      </c>
      <c r="AI41" s="31">
        <v>359964</v>
      </c>
      <c r="AJ41" s="29">
        <v>35627</v>
      </c>
      <c r="AK41" s="32">
        <f t="shared" si="32"/>
        <v>395591</v>
      </c>
      <c r="AL41" s="31">
        <v>354646</v>
      </c>
      <c r="AM41" s="29">
        <v>34858</v>
      </c>
      <c r="AN41" s="32">
        <f t="shared" si="33"/>
        <v>389504</v>
      </c>
      <c r="AO41" s="31">
        <v>346978</v>
      </c>
      <c r="AP41" s="29">
        <v>24440</v>
      </c>
      <c r="AQ41" s="32">
        <f t="shared" si="34"/>
        <v>371418</v>
      </c>
      <c r="AR41" s="31">
        <v>338801</v>
      </c>
      <c r="AS41" s="29">
        <v>24520</v>
      </c>
      <c r="AT41" s="32">
        <f t="shared" si="35"/>
        <v>363321</v>
      </c>
      <c r="AU41" s="31">
        <v>369987</v>
      </c>
      <c r="AV41" s="29">
        <v>29362</v>
      </c>
      <c r="AW41" s="32">
        <v>399349</v>
      </c>
      <c r="AX41" s="31">
        <v>357683</v>
      </c>
      <c r="AY41" s="29">
        <v>26532</v>
      </c>
      <c r="AZ41" s="32">
        <v>384215</v>
      </c>
      <c r="BA41" s="31">
        <v>359661</v>
      </c>
      <c r="BB41" s="29">
        <v>25740</v>
      </c>
      <c r="BC41" s="32">
        <v>385401</v>
      </c>
      <c r="BD41" s="31">
        <v>346655</v>
      </c>
      <c r="BE41" s="29">
        <v>28002</v>
      </c>
      <c r="BF41" s="32">
        <v>374657</v>
      </c>
      <c r="BG41" s="31">
        <v>345178</v>
      </c>
      <c r="BH41" s="29">
        <v>21931</v>
      </c>
      <c r="BI41" s="32">
        <v>367109</v>
      </c>
      <c r="BJ41" s="31">
        <v>348657</v>
      </c>
      <c r="BK41" s="29">
        <v>22129</v>
      </c>
      <c r="BL41" s="32">
        <v>370786</v>
      </c>
      <c r="BM41" s="31">
        <v>353878</v>
      </c>
      <c r="BN41" s="29">
        <v>28302</v>
      </c>
      <c r="BO41" s="32">
        <v>382180</v>
      </c>
      <c r="BP41" s="31">
        <v>347936</v>
      </c>
      <c r="BQ41" s="29">
        <v>34162</v>
      </c>
      <c r="BR41" s="32">
        <v>382098</v>
      </c>
      <c r="BS41" s="31">
        <v>321037</v>
      </c>
      <c r="BT41" s="29">
        <v>41085</v>
      </c>
      <c r="BU41" s="32">
        <v>362122</v>
      </c>
    </row>
    <row r="42" spans="1:99" x14ac:dyDescent="0.2">
      <c r="A42" s="47" t="s">
        <v>12</v>
      </c>
      <c r="B42" s="28">
        <v>968197</v>
      </c>
      <c r="C42" s="29">
        <v>150344</v>
      </c>
      <c r="D42" s="30">
        <f t="shared" si="36"/>
        <v>1118541</v>
      </c>
      <c r="E42" s="28">
        <v>955374</v>
      </c>
      <c r="F42" s="29">
        <v>160049</v>
      </c>
      <c r="G42" s="30">
        <f t="shared" si="37"/>
        <v>1115423</v>
      </c>
      <c r="H42" s="28">
        <v>917231</v>
      </c>
      <c r="I42" s="29">
        <v>183944</v>
      </c>
      <c r="J42" s="30">
        <f t="shared" si="38"/>
        <v>1101175</v>
      </c>
      <c r="K42" s="28">
        <v>907705</v>
      </c>
      <c r="L42" s="29">
        <v>155730</v>
      </c>
      <c r="M42" s="30">
        <f t="shared" si="39"/>
        <v>1063435</v>
      </c>
      <c r="N42" s="28">
        <v>746207</v>
      </c>
      <c r="O42" s="29">
        <v>137432</v>
      </c>
      <c r="P42" s="30">
        <f t="shared" si="40"/>
        <v>883639</v>
      </c>
      <c r="Q42" s="28">
        <v>672424</v>
      </c>
      <c r="R42" s="29">
        <v>114811</v>
      </c>
      <c r="S42" s="30">
        <f t="shared" si="26"/>
        <v>787235</v>
      </c>
      <c r="T42" s="28">
        <v>630870</v>
      </c>
      <c r="U42" s="29">
        <v>102474</v>
      </c>
      <c r="V42" s="30">
        <f t="shared" si="27"/>
        <v>733344</v>
      </c>
      <c r="W42" s="28">
        <v>571948</v>
      </c>
      <c r="X42" s="29">
        <v>102004</v>
      </c>
      <c r="Y42" s="30">
        <f t="shared" si="28"/>
        <v>673952</v>
      </c>
      <c r="Z42" s="31">
        <v>543626</v>
      </c>
      <c r="AA42" s="29">
        <v>83291</v>
      </c>
      <c r="AB42" s="32">
        <f t="shared" si="29"/>
        <v>626917</v>
      </c>
      <c r="AC42" s="31">
        <v>540678</v>
      </c>
      <c r="AD42" s="29">
        <v>102964</v>
      </c>
      <c r="AE42" s="32">
        <f t="shared" si="30"/>
        <v>643642</v>
      </c>
      <c r="AF42" s="31">
        <v>499902</v>
      </c>
      <c r="AG42" s="29">
        <v>76748</v>
      </c>
      <c r="AH42" s="32">
        <f t="shared" si="31"/>
        <v>576650</v>
      </c>
      <c r="AI42" s="31">
        <v>523228</v>
      </c>
      <c r="AJ42" s="29">
        <v>46642</v>
      </c>
      <c r="AK42" s="32">
        <f t="shared" si="32"/>
        <v>569870</v>
      </c>
      <c r="AL42" s="31">
        <v>530008</v>
      </c>
      <c r="AM42" s="29">
        <v>58431</v>
      </c>
      <c r="AN42" s="32">
        <f t="shared" si="33"/>
        <v>588439</v>
      </c>
      <c r="AO42" s="31">
        <v>504798</v>
      </c>
      <c r="AP42" s="29">
        <v>60172</v>
      </c>
      <c r="AQ42" s="32">
        <f t="shared" si="34"/>
        <v>564970</v>
      </c>
      <c r="AR42" s="31">
        <v>513242</v>
      </c>
      <c r="AS42" s="29">
        <v>40097</v>
      </c>
      <c r="AT42" s="32">
        <f t="shared" si="35"/>
        <v>553339</v>
      </c>
      <c r="AU42" s="31">
        <v>524965</v>
      </c>
      <c r="AV42" s="29">
        <v>82623</v>
      </c>
      <c r="AW42" s="32">
        <v>607588</v>
      </c>
      <c r="AX42" s="31">
        <v>509133</v>
      </c>
      <c r="AY42" s="29">
        <v>75419</v>
      </c>
      <c r="AZ42" s="32">
        <v>584552</v>
      </c>
      <c r="BA42" s="31">
        <v>516422</v>
      </c>
      <c r="BB42" s="29">
        <v>76662</v>
      </c>
      <c r="BC42" s="32">
        <v>593084</v>
      </c>
      <c r="BD42" s="31">
        <v>573938</v>
      </c>
      <c r="BE42" s="29">
        <v>65322</v>
      </c>
      <c r="BF42" s="32">
        <v>639260</v>
      </c>
      <c r="BG42" s="31">
        <v>470405</v>
      </c>
      <c r="BH42" s="29">
        <v>59557</v>
      </c>
      <c r="BI42" s="32">
        <v>529962</v>
      </c>
      <c r="BJ42" s="31">
        <v>487565</v>
      </c>
      <c r="BK42" s="29">
        <v>55903</v>
      </c>
      <c r="BL42" s="32">
        <v>543468</v>
      </c>
      <c r="BM42" s="31">
        <v>563962</v>
      </c>
      <c r="BN42" s="29">
        <v>55398</v>
      </c>
      <c r="BO42" s="32">
        <v>619360</v>
      </c>
      <c r="BP42" s="31">
        <v>599781</v>
      </c>
      <c r="BQ42" s="29">
        <v>52707</v>
      </c>
      <c r="BR42" s="32">
        <v>652488</v>
      </c>
      <c r="BS42" s="31">
        <v>537712</v>
      </c>
      <c r="BT42" s="29">
        <v>47486</v>
      </c>
      <c r="BU42" s="32">
        <v>585198</v>
      </c>
    </row>
    <row r="43" spans="1:99" x14ac:dyDescent="0.2">
      <c r="A43" s="47" t="s">
        <v>13</v>
      </c>
      <c r="B43" s="28">
        <v>1072175</v>
      </c>
      <c r="C43" s="29">
        <v>154493</v>
      </c>
      <c r="D43" s="30">
        <f t="shared" si="36"/>
        <v>1226668</v>
      </c>
      <c r="E43" s="28">
        <v>1185743</v>
      </c>
      <c r="F43" s="29">
        <v>160543</v>
      </c>
      <c r="G43" s="30">
        <f t="shared" si="37"/>
        <v>1346286</v>
      </c>
      <c r="H43" s="28">
        <v>948149</v>
      </c>
      <c r="I43" s="29">
        <v>110831</v>
      </c>
      <c r="J43" s="30">
        <f t="shared" si="38"/>
        <v>1058980</v>
      </c>
      <c r="K43" s="28">
        <v>884084</v>
      </c>
      <c r="L43" s="29">
        <v>111879</v>
      </c>
      <c r="M43" s="30">
        <f t="shared" si="39"/>
        <v>995963</v>
      </c>
      <c r="N43" s="28">
        <v>887713</v>
      </c>
      <c r="O43" s="29">
        <v>122449</v>
      </c>
      <c r="P43" s="30">
        <f t="shared" si="40"/>
        <v>1010162</v>
      </c>
      <c r="Q43" s="28">
        <v>891479</v>
      </c>
      <c r="R43" s="29">
        <v>134885</v>
      </c>
      <c r="S43" s="30">
        <f t="shared" si="26"/>
        <v>1026364</v>
      </c>
      <c r="T43" s="28">
        <v>791566</v>
      </c>
      <c r="U43" s="29">
        <v>115923</v>
      </c>
      <c r="V43" s="30">
        <f t="shared" si="27"/>
        <v>907489</v>
      </c>
      <c r="W43" s="28">
        <v>802875</v>
      </c>
      <c r="X43" s="29">
        <v>105333</v>
      </c>
      <c r="Y43" s="30">
        <f t="shared" si="28"/>
        <v>908208</v>
      </c>
      <c r="Z43" s="31">
        <v>674601</v>
      </c>
      <c r="AA43" s="29">
        <v>98053</v>
      </c>
      <c r="AB43" s="32">
        <f t="shared" si="29"/>
        <v>772654</v>
      </c>
      <c r="AC43" s="31">
        <v>775864</v>
      </c>
      <c r="AD43" s="29">
        <v>108799</v>
      </c>
      <c r="AE43" s="32">
        <f t="shared" si="30"/>
        <v>884663</v>
      </c>
      <c r="AF43" s="31">
        <v>727952</v>
      </c>
      <c r="AG43" s="29">
        <v>112242</v>
      </c>
      <c r="AH43" s="32">
        <f t="shared" si="31"/>
        <v>840194</v>
      </c>
      <c r="AI43" s="31">
        <v>677258</v>
      </c>
      <c r="AJ43" s="29">
        <v>78267</v>
      </c>
      <c r="AK43" s="32">
        <f t="shared" si="32"/>
        <v>755525</v>
      </c>
      <c r="AL43" s="31">
        <v>691659</v>
      </c>
      <c r="AM43" s="29">
        <v>80016</v>
      </c>
      <c r="AN43" s="32">
        <f t="shared" si="33"/>
        <v>771675</v>
      </c>
      <c r="AO43" s="31">
        <v>674628</v>
      </c>
      <c r="AP43" s="29">
        <v>88229</v>
      </c>
      <c r="AQ43" s="32">
        <f t="shared" si="34"/>
        <v>762857</v>
      </c>
      <c r="AR43" s="31">
        <v>727771</v>
      </c>
      <c r="AS43" s="29">
        <v>74458</v>
      </c>
      <c r="AT43" s="32">
        <f t="shared" si="35"/>
        <v>802229</v>
      </c>
      <c r="AU43" s="31">
        <v>699568</v>
      </c>
      <c r="AV43" s="29">
        <v>71805</v>
      </c>
      <c r="AW43" s="32">
        <v>771373</v>
      </c>
      <c r="AX43" s="31">
        <v>692085</v>
      </c>
      <c r="AY43" s="29">
        <v>62008</v>
      </c>
      <c r="AZ43" s="32">
        <v>754093</v>
      </c>
      <c r="BA43" s="31">
        <v>683067</v>
      </c>
      <c r="BB43" s="29">
        <v>62216</v>
      </c>
      <c r="BC43" s="32">
        <v>745283</v>
      </c>
      <c r="BD43" s="31">
        <v>665985</v>
      </c>
      <c r="BE43" s="29">
        <v>53859</v>
      </c>
      <c r="BF43" s="32">
        <v>719844</v>
      </c>
      <c r="BG43" s="31">
        <v>625997</v>
      </c>
      <c r="BH43" s="29">
        <v>46244</v>
      </c>
      <c r="BI43" s="32">
        <v>672241</v>
      </c>
      <c r="BJ43" s="31">
        <v>656007</v>
      </c>
      <c r="BK43" s="29">
        <v>77269</v>
      </c>
      <c r="BL43" s="32">
        <v>733276</v>
      </c>
      <c r="BM43" s="31">
        <v>729062</v>
      </c>
      <c r="BN43" s="29">
        <v>78077</v>
      </c>
      <c r="BO43" s="32">
        <v>807139</v>
      </c>
      <c r="BP43" s="31">
        <v>818093</v>
      </c>
      <c r="BQ43" s="29">
        <v>102862</v>
      </c>
      <c r="BR43" s="32">
        <v>920955</v>
      </c>
      <c r="BS43" s="31">
        <v>740738</v>
      </c>
      <c r="BT43" s="29">
        <v>103803</v>
      </c>
      <c r="BU43" s="32">
        <v>844541</v>
      </c>
    </row>
    <row r="44" spans="1:99" x14ac:dyDescent="0.2">
      <c r="A44" s="47" t="s">
        <v>14</v>
      </c>
      <c r="B44" s="28">
        <v>653695</v>
      </c>
      <c r="C44" s="29">
        <v>119271</v>
      </c>
      <c r="D44" s="30">
        <f t="shared" si="36"/>
        <v>772966</v>
      </c>
      <c r="E44" s="28">
        <v>614911</v>
      </c>
      <c r="F44" s="29">
        <v>112800</v>
      </c>
      <c r="G44" s="30">
        <f t="shared" si="37"/>
        <v>727711</v>
      </c>
      <c r="H44" s="28">
        <v>553145</v>
      </c>
      <c r="I44" s="29">
        <v>97628</v>
      </c>
      <c r="J44" s="30">
        <f t="shared" si="38"/>
        <v>650773</v>
      </c>
      <c r="K44" s="28">
        <v>509744</v>
      </c>
      <c r="L44" s="29">
        <v>90689</v>
      </c>
      <c r="M44" s="30">
        <f t="shared" si="39"/>
        <v>600433</v>
      </c>
      <c r="N44" s="28">
        <v>483552</v>
      </c>
      <c r="O44" s="29">
        <v>83354</v>
      </c>
      <c r="P44" s="30">
        <f t="shared" si="40"/>
        <v>566906</v>
      </c>
      <c r="Q44" s="28">
        <v>449744</v>
      </c>
      <c r="R44" s="29">
        <v>79965</v>
      </c>
      <c r="S44" s="30">
        <f t="shared" si="26"/>
        <v>529709</v>
      </c>
      <c r="T44" s="28">
        <v>490626</v>
      </c>
      <c r="U44" s="29">
        <v>78994</v>
      </c>
      <c r="V44" s="30">
        <f t="shared" si="27"/>
        <v>569620</v>
      </c>
      <c r="W44" s="28">
        <v>462932</v>
      </c>
      <c r="X44" s="29">
        <v>62399</v>
      </c>
      <c r="Y44" s="30">
        <f t="shared" si="28"/>
        <v>525331</v>
      </c>
      <c r="Z44" s="31">
        <v>417476</v>
      </c>
      <c r="AA44" s="29">
        <v>65621</v>
      </c>
      <c r="AB44" s="32">
        <f t="shared" si="29"/>
        <v>483097</v>
      </c>
      <c r="AC44" s="31">
        <v>358666</v>
      </c>
      <c r="AD44" s="29">
        <v>62022</v>
      </c>
      <c r="AE44" s="32">
        <f t="shared" si="30"/>
        <v>420688</v>
      </c>
      <c r="AF44" s="31">
        <v>349347</v>
      </c>
      <c r="AG44" s="29">
        <v>67647</v>
      </c>
      <c r="AH44" s="32">
        <f t="shared" si="31"/>
        <v>416994</v>
      </c>
      <c r="AI44" s="31">
        <v>344785</v>
      </c>
      <c r="AJ44" s="29">
        <v>54639</v>
      </c>
      <c r="AK44" s="32">
        <f t="shared" si="32"/>
        <v>399424</v>
      </c>
      <c r="AL44" s="31">
        <v>305430</v>
      </c>
      <c r="AM44" s="29">
        <v>42520</v>
      </c>
      <c r="AN44" s="32">
        <f t="shared" si="33"/>
        <v>347950</v>
      </c>
      <c r="AO44" s="31">
        <v>308496</v>
      </c>
      <c r="AP44" s="29">
        <v>44557</v>
      </c>
      <c r="AQ44" s="32">
        <f t="shared" si="34"/>
        <v>353053</v>
      </c>
      <c r="AR44" s="31">
        <v>400371</v>
      </c>
      <c r="AS44" s="29">
        <v>48575</v>
      </c>
      <c r="AT44" s="32">
        <f t="shared" si="35"/>
        <v>448946</v>
      </c>
      <c r="AU44" s="31">
        <v>393091</v>
      </c>
      <c r="AV44" s="29">
        <v>55318</v>
      </c>
      <c r="AW44" s="32">
        <v>448409</v>
      </c>
      <c r="AX44" s="31">
        <v>411195</v>
      </c>
      <c r="AY44" s="29">
        <v>45880</v>
      </c>
      <c r="AZ44" s="32">
        <v>457075</v>
      </c>
      <c r="BA44" s="31">
        <v>430304</v>
      </c>
      <c r="BB44" s="29">
        <v>43723</v>
      </c>
      <c r="BC44" s="32">
        <v>474027</v>
      </c>
      <c r="BD44" s="31">
        <v>448027</v>
      </c>
      <c r="BE44" s="29">
        <v>41758</v>
      </c>
      <c r="BF44" s="32">
        <v>489785</v>
      </c>
      <c r="BG44" s="31">
        <v>416958</v>
      </c>
      <c r="BH44" s="29">
        <v>38014</v>
      </c>
      <c r="BI44" s="32">
        <v>454972</v>
      </c>
      <c r="BJ44" s="31">
        <v>455527</v>
      </c>
      <c r="BK44" s="29">
        <v>52028</v>
      </c>
      <c r="BL44" s="32">
        <v>507555</v>
      </c>
      <c r="BM44" s="31">
        <v>453721</v>
      </c>
      <c r="BN44" s="29">
        <v>57104</v>
      </c>
      <c r="BO44" s="32">
        <v>510825</v>
      </c>
      <c r="BP44" s="31">
        <v>492876</v>
      </c>
      <c r="BQ44" s="29">
        <v>59987</v>
      </c>
      <c r="BR44" s="32">
        <v>552863</v>
      </c>
      <c r="BS44" s="31">
        <v>453184</v>
      </c>
      <c r="BT44" s="29">
        <v>57497</v>
      </c>
      <c r="BU44" s="32">
        <v>510681</v>
      </c>
    </row>
    <row r="45" spans="1:99" x14ac:dyDescent="0.2">
      <c r="A45" s="47" t="s">
        <v>15</v>
      </c>
      <c r="B45" s="28">
        <v>1808707</v>
      </c>
      <c r="C45" s="29">
        <v>366448</v>
      </c>
      <c r="D45" s="30">
        <f t="shared" si="36"/>
        <v>2175155</v>
      </c>
      <c r="E45" s="28">
        <v>1802257</v>
      </c>
      <c r="F45" s="29">
        <v>314547</v>
      </c>
      <c r="G45" s="30">
        <f t="shared" si="37"/>
        <v>2116804</v>
      </c>
      <c r="H45" s="28">
        <v>1608232</v>
      </c>
      <c r="I45" s="29">
        <v>277107</v>
      </c>
      <c r="J45" s="30">
        <f t="shared" si="38"/>
        <v>1885339</v>
      </c>
      <c r="K45" s="28">
        <v>1437562</v>
      </c>
      <c r="L45" s="29">
        <v>241854</v>
      </c>
      <c r="M45" s="30">
        <f t="shared" si="39"/>
        <v>1679416</v>
      </c>
      <c r="N45" s="28">
        <v>1390489</v>
      </c>
      <c r="O45" s="29">
        <v>223986</v>
      </c>
      <c r="P45" s="30">
        <f t="shared" si="40"/>
        <v>1614475</v>
      </c>
      <c r="Q45" s="28">
        <v>1199847</v>
      </c>
      <c r="R45" s="29">
        <v>176084</v>
      </c>
      <c r="S45" s="30">
        <f t="shared" si="26"/>
        <v>1375931</v>
      </c>
      <c r="T45" s="28">
        <v>1255069</v>
      </c>
      <c r="U45" s="29">
        <v>207766</v>
      </c>
      <c r="V45" s="30">
        <f t="shared" si="27"/>
        <v>1462835</v>
      </c>
      <c r="W45" s="28">
        <v>1100788</v>
      </c>
      <c r="X45" s="29">
        <v>176822</v>
      </c>
      <c r="Y45" s="30">
        <f t="shared" si="28"/>
        <v>1277610</v>
      </c>
      <c r="Z45" s="31">
        <v>1142254</v>
      </c>
      <c r="AA45" s="29">
        <v>171577</v>
      </c>
      <c r="AB45" s="32">
        <f t="shared" si="29"/>
        <v>1313831</v>
      </c>
      <c r="AC45" s="31">
        <v>1025203</v>
      </c>
      <c r="AD45" s="29">
        <v>161840</v>
      </c>
      <c r="AE45" s="32">
        <f t="shared" si="30"/>
        <v>1187043</v>
      </c>
      <c r="AF45" s="31">
        <v>927501</v>
      </c>
      <c r="AG45" s="29">
        <v>134511</v>
      </c>
      <c r="AH45" s="32">
        <f t="shared" si="31"/>
        <v>1062012</v>
      </c>
      <c r="AI45" s="31">
        <v>847038</v>
      </c>
      <c r="AJ45" s="29">
        <v>113783</v>
      </c>
      <c r="AK45" s="32">
        <f t="shared" si="32"/>
        <v>960821</v>
      </c>
      <c r="AL45" s="31">
        <v>840398</v>
      </c>
      <c r="AM45" s="29">
        <v>93700</v>
      </c>
      <c r="AN45" s="32">
        <f t="shared" si="33"/>
        <v>934098</v>
      </c>
      <c r="AO45" s="31">
        <v>832899</v>
      </c>
      <c r="AP45" s="29">
        <v>128463</v>
      </c>
      <c r="AQ45" s="32">
        <f t="shared" si="34"/>
        <v>961362</v>
      </c>
      <c r="AR45" s="31">
        <v>859325</v>
      </c>
      <c r="AS45" s="29">
        <v>109797</v>
      </c>
      <c r="AT45" s="32">
        <f t="shared" si="35"/>
        <v>969122</v>
      </c>
      <c r="AU45" s="31">
        <v>870930</v>
      </c>
      <c r="AV45" s="29">
        <v>97418</v>
      </c>
      <c r="AW45" s="32">
        <v>968348</v>
      </c>
      <c r="AX45" s="31">
        <v>890779</v>
      </c>
      <c r="AY45" s="29">
        <v>122302</v>
      </c>
      <c r="AZ45" s="32">
        <v>1013081</v>
      </c>
      <c r="BA45" s="31">
        <v>949864</v>
      </c>
      <c r="BB45" s="29">
        <v>140478</v>
      </c>
      <c r="BC45" s="32">
        <v>1090342</v>
      </c>
      <c r="BD45" s="31">
        <v>919043</v>
      </c>
      <c r="BE45" s="29">
        <v>134109</v>
      </c>
      <c r="BF45" s="32">
        <v>1053152</v>
      </c>
      <c r="BG45" s="31">
        <v>899356</v>
      </c>
      <c r="BH45" s="29">
        <v>116806</v>
      </c>
      <c r="BI45" s="32">
        <v>1016162</v>
      </c>
      <c r="BJ45" s="31">
        <v>949842</v>
      </c>
      <c r="BK45" s="29">
        <v>126712</v>
      </c>
      <c r="BL45" s="32">
        <v>1076554</v>
      </c>
      <c r="BM45" s="31">
        <v>971236</v>
      </c>
      <c r="BN45" s="29">
        <v>137770</v>
      </c>
      <c r="BO45" s="32">
        <v>1109006</v>
      </c>
      <c r="BP45" s="31">
        <v>1054340</v>
      </c>
      <c r="BQ45" s="29">
        <v>164987</v>
      </c>
      <c r="BR45" s="32">
        <v>1219327</v>
      </c>
      <c r="BS45" s="31">
        <v>952568</v>
      </c>
      <c r="BT45" s="29">
        <v>150525</v>
      </c>
      <c r="BU45" s="32">
        <v>1103093</v>
      </c>
    </row>
    <row r="46" spans="1:99" x14ac:dyDescent="0.2">
      <c r="A46" s="47" t="s">
        <v>16</v>
      </c>
      <c r="B46" s="28">
        <v>523039</v>
      </c>
      <c r="C46" s="29">
        <v>92010</v>
      </c>
      <c r="D46" s="30">
        <f t="shared" si="36"/>
        <v>615049</v>
      </c>
      <c r="E46" s="28">
        <v>552507</v>
      </c>
      <c r="F46" s="29">
        <v>105758</v>
      </c>
      <c r="G46" s="30">
        <f t="shared" si="37"/>
        <v>658265</v>
      </c>
      <c r="H46" s="28">
        <v>520168</v>
      </c>
      <c r="I46" s="29">
        <v>91845</v>
      </c>
      <c r="J46" s="30">
        <f t="shared" si="38"/>
        <v>612013</v>
      </c>
      <c r="K46" s="28">
        <v>484481</v>
      </c>
      <c r="L46" s="29">
        <v>77835</v>
      </c>
      <c r="M46" s="30">
        <f t="shared" si="39"/>
        <v>562316</v>
      </c>
      <c r="N46" s="28">
        <v>459746</v>
      </c>
      <c r="O46" s="29">
        <v>73676</v>
      </c>
      <c r="P46" s="30">
        <f t="shared" si="40"/>
        <v>533422</v>
      </c>
      <c r="Q46" s="28">
        <v>400011</v>
      </c>
      <c r="R46" s="29">
        <v>46001</v>
      </c>
      <c r="S46" s="30">
        <f t="shared" si="26"/>
        <v>446012</v>
      </c>
      <c r="T46" s="28">
        <v>411485</v>
      </c>
      <c r="U46" s="29">
        <v>68764</v>
      </c>
      <c r="V46" s="30">
        <f t="shared" si="27"/>
        <v>480249</v>
      </c>
      <c r="W46" s="28">
        <v>480837</v>
      </c>
      <c r="X46" s="29">
        <v>80328</v>
      </c>
      <c r="Y46" s="30">
        <f t="shared" si="28"/>
        <v>561165</v>
      </c>
      <c r="Z46" s="31">
        <v>390228</v>
      </c>
      <c r="AA46" s="29">
        <v>47681</v>
      </c>
      <c r="AB46" s="32">
        <f t="shared" si="29"/>
        <v>437909</v>
      </c>
      <c r="AC46" s="31">
        <v>393624</v>
      </c>
      <c r="AD46" s="29">
        <v>60634</v>
      </c>
      <c r="AE46" s="32">
        <f t="shared" si="30"/>
        <v>454258</v>
      </c>
      <c r="AF46" s="31">
        <v>402921</v>
      </c>
      <c r="AG46" s="29">
        <v>43426</v>
      </c>
      <c r="AH46" s="32">
        <f t="shared" si="31"/>
        <v>446347</v>
      </c>
      <c r="AI46" s="31">
        <v>422219</v>
      </c>
      <c r="AJ46" s="29">
        <v>57628</v>
      </c>
      <c r="AK46" s="32">
        <f t="shared" si="32"/>
        <v>479847</v>
      </c>
      <c r="AL46" s="31">
        <v>419400</v>
      </c>
      <c r="AM46" s="29">
        <v>53117</v>
      </c>
      <c r="AN46" s="32">
        <f t="shared" si="33"/>
        <v>472517</v>
      </c>
      <c r="AO46" s="31">
        <v>337040</v>
      </c>
      <c r="AP46" s="29">
        <v>47549</v>
      </c>
      <c r="AQ46" s="32">
        <f t="shared" si="34"/>
        <v>384589</v>
      </c>
      <c r="AR46" s="31">
        <v>359921</v>
      </c>
      <c r="AS46" s="29">
        <v>43039</v>
      </c>
      <c r="AT46" s="32">
        <f t="shared" si="35"/>
        <v>402960</v>
      </c>
      <c r="AU46" s="31">
        <v>354175</v>
      </c>
      <c r="AV46" s="29">
        <v>41832</v>
      </c>
      <c r="AW46" s="32">
        <v>396007</v>
      </c>
      <c r="AX46" s="31">
        <v>341708</v>
      </c>
      <c r="AY46" s="29">
        <v>31692</v>
      </c>
      <c r="AZ46" s="32">
        <v>373400</v>
      </c>
      <c r="BA46" s="31">
        <v>296378</v>
      </c>
      <c r="BB46" s="29">
        <v>17803</v>
      </c>
      <c r="BC46" s="32">
        <v>314181</v>
      </c>
      <c r="BD46" s="31">
        <v>318219</v>
      </c>
      <c r="BE46" s="29">
        <v>25561</v>
      </c>
      <c r="BF46" s="32">
        <v>343780</v>
      </c>
      <c r="BG46" s="31">
        <v>284321</v>
      </c>
      <c r="BH46" s="29">
        <v>31401</v>
      </c>
      <c r="BI46" s="32">
        <v>315722</v>
      </c>
      <c r="BJ46" s="31">
        <v>297126</v>
      </c>
      <c r="BK46" s="29">
        <v>26106</v>
      </c>
      <c r="BL46" s="32">
        <v>323232</v>
      </c>
      <c r="BM46" s="31">
        <v>311103</v>
      </c>
      <c r="BN46" s="29">
        <v>28206</v>
      </c>
      <c r="BO46" s="32">
        <v>339309</v>
      </c>
      <c r="BP46" s="31">
        <v>321179</v>
      </c>
      <c r="BQ46" s="29">
        <v>37244</v>
      </c>
      <c r="BR46" s="32">
        <v>358423</v>
      </c>
      <c r="BS46" s="31">
        <v>304347</v>
      </c>
      <c r="BT46" s="29">
        <v>27245</v>
      </c>
      <c r="BU46" s="32">
        <v>331592</v>
      </c>
    </row>
    <row r="47" spans="1:99" x14ac:dyDescent="0.2">
      <c r="A47" s="48" t="s">
        <v>17</v>
      </c>
      <c r="B47" s="35">
        <v>122966</v>
      </c>
      <c r="C47" s="36">
        <v>23533</v>
      </c>
      <c r="D47" s="30">
        <f t="shared" si="36"/>
        <v>146499</v>
      </c>
      <c r="E47" s="35">
        <v>125686</v>
      </c>
      <c r="F47" s="36">
        <v>27006</v>
      </c>
      <c r="G47" s="30">
        <f t="shared" si="37"/>
        <v>152692</v>
      </c>
      <c r="H47" s="35">
        <v>113649</v>
      </c>
      <c r="I47" s="36">
        <v>18260</v>
      </c>
      <c r="J47" s="30">
        <f t="shared" si="38"/>
        <v>131909</v>
      </c>
      <c r="K47" s="35">
        <v>103275</v>
      </c>
      <c r="L47" s="36">
        <v>18449</v>
      </c>
      <c r="M47" s="30">
        <f t="shared" si="39"/>
        <v>121724</v>
      </c>
      <c r="N47" s="35">
        <v>95856</v>
      </c>
      <c r="O47" s="36">
        <v>9605</v>
      </c>
      <c r="P47" s="30">
        <f t="shared" si="40"/>
        <v>105461</v>
      </c>
      <c r="Q47" s="35">
        <v>88124</v>
      </c>
      <c r="R47" s="36">
        <v>10425</v>
      </c>
      <c r="S47" s="30">
        <f t="shared" si="26"/>
        <v>98549</v>
      </c>
      <c r="T47" s="35">
        <v>109402</v>
      </c>
      <c r="U47" s="36">
        <v>9388</v>
      </c>
      <c r="V47" s="37">
        <f t="shared" si="27"/>
        <v>118790</v>
      </c>
      <c r="W47" s="35">
        <v>98361</v>
      </c>
      <c r="X47" s="36">
        <v>12264</v>
      </c>
      <c r="Y47" s="37">
        <f t="shared" si="28"/>
        <v>110625</v>
      </c>
      <c r="Z47" s="38">
        <v>120437</v>
      </c>
      <c r="AA47" s="36">
        <v>11837</v>
      </c>
      <c r="AB47" s="39">
        <f t="shared" si="29"/>
        <v>132274</v>
      </c>
      <c r="AC47" s="38">
        <v>120856</v>
      </c>
      <c r="AD47" s="36">
        <v>20764</v>
      </c>
      <c r="AE47" s="39">
        <f t="shared" si="30"/>
        <v>141620</v>
      </c>
      <c r="AF47" s="38">
        <v>104628</v>
      </c>
      <c r="AG47" s="36">
        <v>9169</v>
      </c>
      <c r="AH47" s="39">
        <f t="shared" si="31"/>
        <v>113797</v>
      </c>
      <c r="AI47" s="38">
        <v>93983</v>
      </c>
      <c r="AJ47" s="36">
        <v>20225</v>
      </c>
      <c r="AK47" s="39">
        <f t="shared" si="32"/>
        <v>114208</v>
      </c>
      <c r="AL47" s="38">
        <v>114011</v>
      </c>
      <c r="AM47" s="36">
        <v>22337</v>
      </c>
      <c r="AN47" s="39">
        <f t="shared" si="33"/>
        <v>136348</v>
      </c>
      <c r="AO47" s="38">
        <v>83676</v>
      </c>
      <c r="AP47" s="36">
        <v>27582</v>
      </c>
      <c r="AQ47" s="39">
        <f t="shared" si="34"/>
        <v>111258</v>
      </c>
      <c r="AR47" s="38">
        <v>115750</v>
      </c>
      <c r="AS47" s="36">
        <v>26429</v>
      </c>
      <c r="AT47" s="39">
        <f t="shared" si="35"/>
        <v>142179</v>
      </c>
      <c r="AU47" s="38">
        <v>128578</v>
      </c>
      <c r="AV47" s="36">
        <v>22343</v>
      </c>
      <c r="AW47" s="39">
        <v>150921</v>
      </c>
      <c r="AX47" s="38">
        <v>95435</v>
      </c>
      <c r="AY47" s="36">
        <v>10557</v>
      </c>
      <c r="AZ47" s="39">
        <v>105992</v>
      </c>
      <c r="BA47" s="38">
        <v>116091</v>
      </c>
      <c r="BB47" s="36">
        <v>9655</v>
      </c>
      <c r="BC47" s="39">
        <v>125746</v>
      </c>
      <c r="BD47" s="38">
        <v>82921</v>
      </c>
      <c r="BE47" s="36">
        <v>6895</v>
      </c>
      <c r="BF47" s="39">
        <v>89816</v>
      </c>
      <c r="BG47" s="38">
        <v>77769</v>
      </c>
      <c r="BH47" s="36">
        <v>5525</v>
      </c>
      <c r="BI47" s="39">
        <v>83294</v>
      </c>
      <c r="BJ47" s="38">
        <v>83309</v>
      </c>
      <c r="BK47" s="36">
        <v>6600</v>
      </c>
      <c r="BL47" s="39">
        <v>89909</v>
      </c>
      <c r="BM47" s="38">
        <v>86012</v>
      </c>
      <c r="BN47" s="36">
        <v>3746</v>
      </c>
      <c r="BO47" s="39">
        <v>89758</v>
      </c>
      <c r="BP47" s="38">
        <v>91131</v>
      </c>
      <c r="BQ47" s="36">
        <v>4513</v>
      </c>
      <c r="BR47" s="39">
        <v>95644</v>
      </c>
      <c r="BS47" s="38">
        <v>65622</v>
      </c>
      <c r="BT47" s="36">
        <v>7854</v>
      </c>
      <c r="BU47" s="39">
        <v>73476</v>
      </c>
    </row>
    <row r="48" spans="1:99" x14ac:dyDescent="0.2">
      <c r="A48" s="61" t="s">
        <v>18</v>
      </c>
      <c r="B48" s="62">
        <f t="shared" ref="B48:AS48" si="41">SUM(B38:B47)</f>
        <v>9311401</v>
      </c>
      <c r="C48" s="63">
        <f t="shared" si="41"/>
        <v>1521757</v>
      </c>
      <c r="D48" s="64">
        <f t="shared" si="41"/>
        <v>10833158</v>
      </c>
      <c r="E48" s="62">
        <f t="shared" si="41"/>
        <v>9152651</v>
      </c>
      <c r="F48" s="63">
        <f t="shared" si="41"/>
        <v>1443443</v>
      </c>
      <c r="G48" s="64">
        <f t="shared" si="41"/>
        <v>10596094</v>
      </c>
      <c r="H48" s="62">
        <f t="shared" si="41"/>
        <v>8026575</v>
      </c>
      <c r="I48" s="63">
        <f t="shared" si="41"/>
        <v>1215170</v>
      </c>
      <c r="J48" s="64">
        <f t="shared" si="41"/>
        <v>9241745</v>
      </c>
      <c r="K48" s="62">
        <f t="shared" si="41"/>
        <v>7467813</v>
      </c>
      <c r="L48" s="63">
        <f t="shared" si="41"/>
        <v>1124367</v>
      </c>
      <c r="M48" s="64">
        <f t="shared" si="41"/>
        <v>8592180</v>
      </c>
      <c r="N48" s="62">
        <f t="shared" si="41"/>
        <v>7267207</v>
      </c>
      <c r="O48" s="63">
        <f t="shared" si="41"/>
        <v>1003869</v>
      </c>
      <c r="P48" s="64">
        <f t="shared" si="41"/>
        <v>8271076</v>
      </c>
      <c r="Q48" s="62">
        <f t="shared" si="41"/>
        <v>6752793</v>
      </c>
      <c r="R48" s="63">
        <f t="shared" si="41"/>
        <v>924512</v>
      </c>
      <c r="S48" s="64">
        <f t="shared" si="41"/>
        <v>7677305</v>
      </c>
      <c r="T48" s="62">
        <f t="shared" si="41"/>
        <v>6508527</v>
      </c>
      <c r="U48" s="63">
        <f t="shared" si="41"/>
        <v>927839</v>
      </c>
      <c r="V48" s="64">
        <f t="shared" si="41"/>
        <v>7436366</v>
      </c>
      <c r="W48" s="62">
        <f t="shared" si="41"/>
        <v>6286217</v>
      </c>
      <c r="X48" s="63">
        <f t="shared" si="41"/>
        <v>824265</v>
      </c>
      <c r="Y48" s="64">
        <f t="shared" si="41"/>
        <v>7110482</v>
      </c>
      <c r="Z48" s="65">
        <f t="shared" si="41"/>
        <v>5833424</v>
      </c>
      <c r="AA48" s="63">
        <f t="shared" si="41"/>
        <v>754062</v>
      </c>
      <c r="AB48" s="66">
        <f t="shared" si="41"/>
        <v>6587486</v>
      </c>
      <c r="AC48" s="65">
        <f t="shared" si="41"/>
        <v>5558531</v>
      </c>
      <c r="AD48" s="63">
        <f t="shared" si="41"/>
        <v>844940</v>
      </c>
      <c r="AE48" s="66">
        <f t="shared" si="41"/>
        <v>6403471</v>
      </c>
      <c r="AF48" s="65">
        <f t="shared" si="41"/>
        <v>5217930</v>
      </c>
      <c r="AG48" s="63">
        <f t="shared" si="41"/>
        <v>677815</v>
      </c>
      <c r="AH48" s="66">
        <f t="shared" si="41"/>
        <v>5895745</v>
      </c>
      <c r="AI48" s="65">
        <f t="shared" si="41"/>
        <v>5006253</v>
      </c>
      <c r="AJ48" s="63">
        <f t="shared" si="41"/>
        <v>598194</v>
      </c>
      <c r="AK48" s="66">
        <f t="shared" si="41"/>
        <v>5604447</v>
      </c>
      <c r="AL48" s="65">
        <f t="shared" si="41"/>
        <v>4664121</v>
      </c>
      <c r="AM48" s="63">
        <f t="shared" si="41"/>
        <v>504437</v>
      </c>
      <c r="AN48" s="66">
        <f t="shared" si="41"/>
        <v>5168558</v>
      </c>
      <c r="AO48" s="65">
        <f t="shared" si="41"/>
        <v>4535322</v>
      </c>
      <c r="AP48" s="63">
        <f t="shared" si="41"/>
        <v>572985</v>
      </c>
      <c r="AQ48" s="66">
        <f t="shared" si="41"/>
        <v>5108307</v>
      </c>
      <c r="AR48" s="65">
        <f t="shared" si="41"/>
        <v>4961269</v>
      </c>
      <c r="AS48" s="63">
        <f t="shared" si="41"/>
        <v>531650</v>
      </c>
      <c r="AT48" s="66">
        <f t="shared" si="35"/>
        <v>5492919</v>
      </c>
      <c r="AU48" s="65">
        <v>5063944</v>
      </c>
      <c r="AV48" s="63">
        <v>544276</v>
      </c>
      <c r="AW48" s="66">
        <v>5608220</v>
      </c>
      <c r="AX48" s="65">
        <v>4841179</v>
      </c>
      <c r="AY48" s="63">
        <v>531733</v>
      </c>
      <c r="AZ48" s="66">
        <v>5372912</v>
      </c>
      <c r="BA48" s="65">
        <v>4825333</v>
      </c>
      <c r="BB48" s="63">
        <v>516190</v>
      </c>
      <c r="BC48" s="66">
        <v>5341523</v>
      </c>
      <c r="BD48" s="65">
        <v>4901390</v>
      </c>
      <c r="BE48" s="63">
        <v>470653</v>
      </c>
      <c r="BF48" s="66">
        <v>5372043</v>
      </c>
      <c r="BG48" s="65">
        <v>4459290</v>
      </c>
      <c r="BH48" s="63">
        <v>418230</v>
      </c>
      <c r="BI48" s="66">
        <v>4877520</v>
      </c>
      <c r="BJ48" s="65">
        <v>4657449</v>
      </c>
      <c r="BK48" s="63">
        <v>470619</v>
      </c>
      <c r="BL48" s="66">
        <v>5128068</v>
      </c>
      <c r="BM48" s="65">
        <v>4872813</v>
      </c>
      <c r="BN48" s="63">
        <v>532386</v>
      </c>
      <c r="BO48" s="66">
        <v>5405199</v>
      </c>
      <c r="BP48" s="65">
        <v>5095985</v>
      </c>
      <c r="BQ48" s="63">
        <v>615676</v>
      </c>
      <c r="BR48" s="66">
        <v>5711661</v>
      </c>
      <c r="BS48" s="65">
        <v>4672780</v>
      </c>
      <c r="BT48" s="63">
        <v>555271</v>
      </c>
      <c r="BU48" s="66">
        <v>5228051</v>
      </c>
    </row>
    <row r="49" spans="1:16" s="9" customFormat="1" ht="10.5" x14ac:dyDescent="0.15">
      <c r="A49" s="9" t="s">
        <v>19</v>
      </c>
    </row>
    <row r="50" spans="1:16" x14ac:dyDescent="0.2">
      <c r="A50" s="9" t="s">
        <v>20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 x14ac:dyDescent="0.2">
      <c r="A51" s="9"/>
      <c r="B51" s="9"/>
      <c r="C51" s="9"/>
      <c r="D51" s="9"/>
      <c r="E51" s="9"/>
      <c r="F51" s="9"/>
      <c r="G51" s="9"/>
      <c r="H51" s="9"/>
      <c r="I51" s="9"/>
      <c r="J51" s="9"/>
    </row>
  </sheetData>
  <mergeCells count="48">
    <mergeCell ref="BS35:BU35"/>
    <mergeCell ref="AL35:AN35"/>
    <mergeCell ref="AO35:AQ35"/>
    <mergeCell ref="AR35:AT35"/>
    <mergeCell ref="AU35:AW35"/>
    <mergeCell ref="AX35:AZ35"/>
    <mergeCell ref="BA35:BC35"/>
    <mergeCell ref="BD35:BF35"/>
    <mergeCell ref="BG35:BI35"/>
    <mergeCell ref="BJ35:BL35"/>
    <mergeCell ref="BM35:BO35"/>
    <mergeCell ref="BP35:BR35"/>
    <mergeCell ref="AI35:AK35"/>
    <mergeCell ref="B35:D35"/>
    <mergeCell ref="E35:G35"/>
    <mergeCell ref="H35:J35"/>
    <mergeCell ref="K35:M35"/>
    <mergeCell ref="N35:P35"/>
    <mergeCell ref="Q35:S35"/>
    <mergeCell ref="T35:V35"/>
    <mergeCell ref="W35:Y35"/>
    <mergeCell ref="Z35:AB35"/>
    <mergeCell ref="AC35:AE35"/>
    <mergeCell ref="AF35:AH35"/>
    <mergeCell ref="BS14:BU14"/>
    <mergeCell ref="AL14:AN14"/>
    <mergeCell ref="AO14:AQ14"/>
    <mergeCell ref="AR14:AT14"/>
    <mergeCell ref="AU14:AW14"/>
    <mergeCell ref="AX14:AZ14"/>
    <mergeCell ref="BA14:BC14"/>
    <mergeCell ref="BD14:BF14"/>
    <mergeCell ref="BG14:BI14"/>
    <mergeCell ref="BJ14:BL14"/>
    <mergeCell ref="BM14:BO14"/>
    <mergeCell ref="BP14:BR14"/>
    <mergeCell ref="AI14:AK14"/>
    <mergeCell ref="B14:D14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AF14:AH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Arbeidsinnsats</vt:lpstr>
      <vt:lpstr>1994-2019 (Avsluttet)</vt:lpstr>
      <vt:lpstr>1994-2017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2012-10-03T10:47:13Z</cp:lastPrinted>
  <dcterms:created xsi:type="dcterms:W3CDTF">2006-01-23T12:58:02Z</dcterms:created>
  <dcterms:modified xsi:type="dcterms:W3CDTF">2026-05-04T08:45:56Z</dcterms:modified>
</cp:coreProperties>
</file>