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1_Res_tillat_lok\"/>
    </mc:Choice>
  </mc:AlternateContent>
  <xr:revisionPtr revIDLastSave="0" documentId="13_ncr:1_{9C7D8FE7-425F-4012-8358-4F8E41F01D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ylke" sheetId="5" r:id="rId1"/>
    <sheet name="Produksjonsområde" sheetId="9" r:id="rId2"/>
    <sheet name="Ark1" sheetId="6" r:id="rId3"/>
    <sheet name="Ark2" sheetId="7" r:id="rId4"/>
    <sheet name="Ark3" sheetId="8" r:id="rId5"/>
    <sheet name="Fylkesinndeling t.o.m. 2022" sheetId="1" r:id="rId6"/>
    <sheet name="Fylkesinndeling t.o.m 2019" sheetId="3" r:id="rId7"/>
    <sheet name="Fylkesinndeling t.o.m. 2017 " sheetId="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9" l="1"/>
  <c r="B29" i="9"/>
  <c r="E52" i="5"/>
  <c r="D52" i="5"/>
  <c r="C52" i="5"/>
  <c r="B52" i="5"/>
  <c r="B28" i="5"/>
  <c r="I52" i="5"/>
  <c r="H52" i="5"/>
  <c r="F52" i="5"/>
  <c r="G52" i="5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8" i="5"/>
  <c r="J52" i="5"/>
  <c r="K52" i="5"/>
  <c r="L52" i="5"/>
  <c r="M52" i="5"/>
  <c r="D28" i="5"/>
  <c r="CG52" i="5"/>
  <c r="CF52" i="5"/>
  <c r="BX52" i="5"/>
  <c r="BW52" i="5"/>
  <c r="BV52" i="5"/>
  <c r="BU52" i="5"/>
  <c r="BT52" i="5"/>
  <c r="BS52" i="5"/>
  <c r="BR52" i="5"/>
  <c r="BQ52" i="5"/>
  <c r="BP52" i="5"/>
  <c r="BO52" i="5"/>
  <c r="BN52" i="5"/>
  <c r="BM52" i="5"/>
  <c r="BL52" i="5"/>
  <c r="BK52" i="5"/>
  <c r="BJ52" i="5"/>
  <c r="BI52" i="5"/>
  <c r="BH52" i="5"/>
  <c r="BG52" i="5"/>
  <c r="BF52" i="5"/>
  <c r="BE52" i="5"/>
  <c r="BD52" i="5"/>
  <c r="BC52" i="5"/>
  <c r="BB52" i="5"/>
  <c r="BA52" i="5"/>
  <c r="AZ52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26" i="1" l="1"/>
  <c r="C26" i="1"/>
  <c r="E47" i="1"/>
  <c r="D47" i="1"/>
  <c r="C47" i="1"/>
  <c r="B47" i="1"/>
  <c r="I47" i="1"/>
  <c r="H47" i="1"/>
  <c r="G47" i="1"/>
  <c r="F47" i="1"/>
  <c r="D26" i="1" l="1"/>
  <c r="M47" i="1" l="1"/>
  <c r="L47" i="1"/>
  <c r="K47" i="1"/>
  <c r="J47" i="1"/>
  <c r="BU47" i="1" l="1"/>
  <c r="BT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N33" i="3" l="1"/>
  <c r="BZ30" i="3"/>
  <c r="BX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E26" i="1" l="1"/>
  <c r="BT31" i="2" l="1"/>
  <c r="BR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F26" i="1" l="1"/>
  <c r="G26" i="1" l="1"/>
  <c r="H26" i="1" l="1"/>
  <c r="I26" i="1" l="1"/>
  <c r="J26" i="1" l="1"/>
  <c r="K26" i="1"/>
  <c r="L26" i="1"/>
  <c r="M26" i="1"/>
  <c r="N26" i="1"/>
  <c r="O26" i="1"/>
  <c r="P26" i="1"/>
  <c r="V26" i="1"/>
  <c r="W26" i="1"/>
  <c r="X26" i="1"/>
  <c r="Y26" i="1"/>
  <c r="U26" i="1"/>
  <c r="T26" i="1"/>
  <c r="S26" i="1"/>
  <c r="R26" i="1"/>
  <c r="Q26" i="1"/>
</calcChain>
</file>

<file path=xl/sharedStrings.xml><?xml version="1.0" encoding="utf-8"?>
<sst xmlns="http://schemas.openxmlformats.org/spreadsheetml/2006/main" count="1870" uniqueCount="91">
  <si>
    <t>Kilde: Fiskeridirektoratet</t>
  </si>
  <si>
    <t>Source: Directorate of Fisheries</t>
  </si>
  <si>
    <t>Matfisk</t>
  </si>
  <si>
    <t>Stamfisk</t>
  </si>
  <si>
    <t>Grow out</t>
  </si>
  <si>
    <t>Brood stock</t>
  </si>
  <si>
    <t>Fylke</t>
  </si>
  <si>
    <t>Antall</t>
  </si>
  <si>
    <t>County</t>
  </si>
  <si>
    <t>No.</t>
  </si>
  <si>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</si>
  <si>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</si>
  <si>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</si>
  <si>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</si>
  <si>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</si>
  <si>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</si>
  <si>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</si>
  <si>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Vest-Agder</t>
  </si>
  <si>
    <t>Aust-Agder</t>
  </si>
  <si>
    <t>Øvrige fylker</t>
  </si>
  <si>
    <r>
      <t>R &amp; D</t>
    </r>
    <r>
      <rPr>
        <i/>
        <vertAlign val="superscript"/>
        <sz val="8"/>
        <rFont val="Verdana"/>
        <family val="2"/>
      </rPr>
      <t>1)</t>
    </r>
  </si>
  <si>
    <r>
      <t>Totalt/</t>
    </r>
    <r>
      <rPr>
        <i/>
        <sz val="8"/>
        <rFont val="Verdana"/>
        <family val="2"/>
      </rPr>
      <t>Total</t>
    </r>
  </si>
  <si>
    <r>
      <t>1) Forskning og undervisning/</t>
    </r>
    <r>
      <rPr>
        <i/>
        <sz val="8"/>
        <rFont val="Verdana"/>
        <family val="2"/>
      </rPr>
      <t>Research</t>
    </r>
    <r>
      <rPr>
        <sz val="8"/>
        <rFont val="Verdana"/>
        <family val="2"/>
      </rPr>
      <t xml:space="preserve"> </t>
    </r>
  </si>
  <si>
    <r>
      <t>2009</t>
    </r>
    <r>
      <rPr>
        <vertAlign val="superscript"/>
        <sz val="10"/>
        <rFont val="Verdana"/>
        <family val="2"/>
      </rPr>
      <t>2)</t>
    </r>
  </si>
  <si>
    <r>
      <t>FoU</t>
    </r>
    <r>
      <rPr>
        <vertAlign val="superscript"/>
        <sz val="10"/>
        <rFont val="Verdana"/>
        <family val="2"/>
      </rPr>
      <t>1)</t>
    </r>
  </si>
  <si>
    <t>Laks, regnbueørret og ørret - matfiskproduksjon</t>
  </si>
  <si>
    <t>Atlantic salmon, rainbow trout and trout - grow out production</t>
  </si>
  <si>
    <t>Number of licenses per 31 December by county</t>
  </si>
  <si>
    <t>Finnmark/Finnmárku</t>
  </si>
  <si>
    <t>Troms/Romsa</t>
  </si>
  <si>
    <t>Antall tillatelser pr. 31. desember fordelt på fylke</t>
  </si>
  <si>
    <r>
      <t>2) Tall pr. 27. januar 2010/</t>
    </r>
    <r>
      <rPr>
        <i/>
        <sz val="8"/>
        <rFont val="Verdana"/>
        <family val="2"/>
      </rPr>
      <t>Figures per 27 January 2010</t>
    </r>
  </si>
  <si>
    <t>Oppdatert pr. 25.01.2018</t>
  </si>
  <si>
    <t>Trøndelag</t>
  </si>
  <si>
    <r>
      <t>2009</t>
    </r>
    <r>
      <rPr>
        <vertAlign val="superscript"/>
        <sz val="10"/>
        <rFont val="IBM Plex Serif Light"/>
        <family val="1"/>
      </rPr>
      <t>2)</t>
    </r>
  </si>
  <si>
    <r>
      <t>1) Forskning og undervisning/</t>
    </r>
    <r>
      <rPr>
        <i/>
        <sz val="8"/>
        <rFont val="IBM Plex Serif Light"/>
        <family val="1"/>
      </rPr>
      <t>Research</t>
    </r>
    <r>
      <rPr>
        <sz val="8"/>
        <rFont val="IBM Plex Serif Light"/>
        <family val="1"/>
      </rPr>
      <t xml:space="preserve"> </t>
    </r>
  </si>
  <si>
    <r>
      <t>2) Tall pr. 27. januar 2010/</t>
    </r>
    <r>
      <rPr>
        <i/>
        <sz val="8"/>
        <rFont val="IBM Plex Serif Light"/>
        <family val="1"/>
      </rPr>
      <t>Figures per 27 January 2010</t>
    </r>
  </si>
  <si>
    <r>
      <t>FoU</t>
    </r>
    <r>
      <rPr>
        <vertAlign val="superscript"/>
        <sz val="10"/>
        <color theme="0"/>
        <rFont val="IBM Plex Serif Medium"/>
        <family val="1"/>
      </rPr>
      <t>1)</t>
    </r>
  </si>
  <si>
    <r>
      <t>R &amp; D</t>
    </r>
    <r>
      <rPr>
        <i/>
        <vertAlign val="superscript"/>
        <sz val="8"/>
        <color theme="0"/>
        <rFont val="IBM Plex Serif Medium"/>
        <family val="1"/>
      </rPr>
      <t>1)</t>
    </r>
  </si>
  <si>
    <r>
      <t>Totalt/</t>
    </r>
    <r>
      <rPr>
        <i/>
        <sz val="8"/>
        <color theme="0"/>
        <rFont val="IBM Plex Serif Medium"/>
        <family val="1"/>
      </rPr>
      <t>Total</t>
    </r>
  </si>
  <si>
    <t>Oppdatert pr. 30.01.2020</t>
  </si>
  <si>
    <t>Troms og Finnmark</t>
  </si>
  <si>
    <t>Vestland</t>
  </si>
  <si>
    <t>Agder</t>
  </si>
  <si>
    <t>Antall kommersielle tillatelser pr. 31. desember fordelt på fylke</t>
  </si>
  <si>
    <t>Number of commercial licenses per 31 December by county</t>
  </si>
  <si>
    <t>Antall særtillatelser pr. 31. desember fordelt på fylke</t>
  </si>
  <si>
    <t>Utvikling</t>
  </si>
  <si>
    <t>Visning</t>
  </si>
  <si>
    <t>Development</t>
  </si>
  <si>
    <t>Number of licenses with special purpose per 31 December by county</t>
  </si>
  <si>
    <t>Viewing</t>
  </si>
  <si>
    <r>
      <t>2009</t>
    </r>
    <r>
      <rPr>
        <vertAlign val="superscript"/>
        <sz val="10"/>
        <rFont val="Arial"/>
        <family val="2"/>
      </rPr>
      <t>2)</t>
    </r>
  </si>
  <si>
    <r>
      <t>2) Tall pr. 27. januar 2010/</t>
    </r>
    <r>
      <rPr>
        <i/>
        <sz val="8"/>
        <rFont val="Arial"/>
        <family val="2"/>
      </rPr>
      <t>Figures per 27 January 2010</t>
    </r>
  </si>
  <si>
    <r>
      <t>R &amp; D</t>
    </r>
    <r>
      <rPr>
        <i/>
        <vertAlign val="superscript"/>
        <sz val="8"/>
        <color theme="0"/>
        <rFont val="Arial"/>
        <family val="2"/>
      </rPr>
      <t>1)</t>
    </r>
  </si>
  <si>
    <r>
      <t>1) Forskning og undervisning/</t>
    </r>
    <r>
      <rPr>
        <i/>
        <sz val="8"/>
        <rFont val="Arial"/>
        <family val="2"/>
      </rPr>
      <t>Research</t>
    </r>
    <r>
      <rPr>
        <sz val="8"/>
        <rFont val="Arial"/>
        <family val="2"/>
      </rPr>
      <t xml:space="preserve"> </t>
    </r>
  </si>
  <si>
    <r>
      <t>Totalt/</t>
    </r>
    <r>
      <rPr>
        <b/>
        <i/>
        <sz val="8"/>
        <color theme="0"/>
        <rFont val="Arial"/>
        <family val="2"/>
      </rPr>
      <t>Total</t>
    </r>
  </si>
  <si>
    <r>
      <t>FoU</t>
    </r>
    <r>
      <rPr>
        <b/>
        <vertAlign val="superscript"/>
        <sz val="10"/>
        <color theme="0"/>
        <rFont val="Arial"/>
        <family val="2"/>
      </rPr>
      <t>1)</t>
    </r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</si>
  <si>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</si>
  <si>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26.01.2023</t>
  </si>
  <si>
    <t xml:space="preserve">Laks, regnbueørret og ørret - matfiskproduksjon </t>
  </si>
  <si>
    <t>Finnmark</t>
  </si>
  <si>
    <t>Troms</t>
  </si>
  <si>
    <t>-</t>
  </si>
  <si>
    <t>Havbruk til havs</t>
  </si>
  <si>
    <r>
      <t>Antall tillatelser og tillatelseskapasitet (MTB) pr. 31. desember fordelt på produksjonsområder</t>
    </r>
    <r>
      <rPr>
        <b/>
        <vertAlign val="superscript"/>
        <sz val="12"/>
        <rFont val="Arial"/>
        <family val="2"/>
      </rPr>
      <t xml:space="preserve">1) </t>
    </r>
  </si>
  <si>
    <r>
      <t>Number of licenses and licences capacity (maximum allowed biomass) per December 31st by production area</t>
    </r>
    <r>
      <rPr>
        <i/>
        <vertAlign val="superscript"/>
        <sz val="10"/>
        <rFont val="Arial"/>
        <family val="2"/>
      </rPr>
      <t>1)</t>
    </r>
  </si>
  <si>
    <r>
      <t>2020</t>
    </r>
    <r>
      <rPr>
        <vertAlign val="superscript"/>
        <sz val="10"/>
        <color theme="1"/>
        <rFont val="Arial"/>
        <family val="2"/>
      </rPr>
      <t>2)</t>
    </r>
  </si>
  <si>
    <t>Produksjonsområde:</t>
  </si>
  <si>
    <t>Tillatelser</t>
  </si>
  <si>
    <t>Kapasitet (MTB)</t>
  </si>
  <si>
    <t>Production area</t>
  </si>
  <si>
    <t>Licences</t>
  </si>
  <si>
    <t>Capacity tons</t>
  </si>
  <si>
    <t>Område 1: Svenskegrensen til Jæren</t>
  </si>
  <si>
    <t>Område 2: Ryfylke</t>
  </si>
  <si>
    <t>Område 3: Karmøy til Sotra</t>
  </si>
  <si>
    <t>Område 4: Nordhordland til Stadt</t>
  </si>
  <si>
    <t>Område 5: Stadt til Hustadvika</t>
  </si>
  <si>
    <t>Område 6: Nordmøre og Sør-Trøndelag</t>
  </si>
  <si>
    <t>Område 7: Nord-Trøndelag med Bindal</t>
  </si>
  <si>
    <t>Område 8: Helgeland til Bodø</t>
  </si>
  <si>
    <t>Område 9: Vestfjorden og Vesterålen</t>
  </si>
  <si>
    <t>Område 10: Andøya til Senja</t>
  </si>
  <si>
    <t>Område 11: Kvaløy til Loppa</t>
  </si>
  <si>
    <t>Område 12: Vest-Finnmark</t>
  </si>
  <si>
    <t>Område 13: Øst-Finnmark</t>
  </si>
  <si>
    <t>Totalt</t>
  </si>
  <si>
    <r>
      <t xml:space="preserve">1) </t>
    </r>
    <r>
      <rPr>
        <sz val="8"/>
        <rFont val="Arial"/>
        <family val="2"/>
      </rPr>
      <t>Kun tillatelser omfattet av produksjonsområdeforskriften</t>
    </r>
    <r>
      <rPr>
        <i/>
        <sz val="8"/>
        <rFont val="Arial"/>
        <family val="2"/>
      </rPr>
      <t>/Only licences covered by the production area regulations</t>
    </r>
  </si>
  <si>
    <r>
      <t>2) Korrigert for feil/</t>
    </r>
    <r>
      <rPr>
        <i/>
        <sz val="8"/>
        <color theme="1"/>
        <rFont val="Arial"/>
        <family val="2"/>
      </rPr>
      <t>Corrected for errors</t>
    </r>
  </si>
  <si>
    <t>Oppdatert pr. 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</si>
</sst>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6" x14ac:knownFonts="1">
    <font>
      <sz val="10"/>
      <name val="Arial"/>
    </font>
    <font>
      <sz val="10"/>
      <name val="Verdana"/>
      <family val="2"/>
    </font>
    <font>
      <sz val="10"/>
      <color indexed="8"/>
      <name val="Verdana"/>
      <family val="2"/>
    </font>
    <font>
      <sz val="10"/>
      <color indexed="18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i/>
      <vertAlign val="superscript"/>
      <sz val="8"/>
      <name val="Verdana"/>
      <family val="2"/>
    </font>
    <font>
      <vertAlign val="superscript"/>
      <sz val="10"/>
      <name val="Verdana"/>
      <family val="2"/>
    </font>
    <font>
      <sz val="22"/>
      <color rgb="FF0033A0"/>
      <name val="Verdana"/>
      <family val="2"/>
    </font>
    <font>
      <sz val="14"/>
      <color indexed="18"/>
      <name val="Verdana"/>
      <family val="2"/>
    </font>
    <font>
      <sz val="14"/>
      <name val="Verdana"/>
      <family val="2"/>
    </font>
    <font>
      <i/>
      <sz val="14"/>
      <color rgb="FF0033A0"/>
      <name val="Verdana"/>
      <family val="2"/>
    </font>
    <font>
      <i/>
      <sz val="12"/>
      <color indexed="18"/>
      <name val="Verdana"/>
      <family val="2"/>
    </font>
    <font>
      <sz val="12"/>
      <name val="Verdana"/>
      <family val="2"/>
    </font>
    <font>
      <sz val="12"/>
      <color indexed="18"/>
      <name val="Verdana"/>
      <family val="2"/>
    </font>
    <font>
      <sz val="11"/>
      <color indexed="18"/>
      <name val="Verdana"/>
      <family val="2"/>
    </font>
    <font>
      <i/>
      <sz val="10"/>
      <color indexed="18"/>
      <name val="Verdana"/>
      <family val="2"/>
    </font>
    <font>
      <sz val="22"/>
      <color rgb="FF14406B"/>
      <name val="IBM Plex Serif Light"/>
      <family val="1"/>
    </font>
    <font>
      <sz val="14"/>
      <color rgb="FF14406B"/>
      <name val="IBM Plex Serif Light"/>
      <family val="1"/>
    </font>
    <font>
      <sz val="10"/>
      <color rgb="FF14406B"/>
      <name val="IBM Plex Serif Light"/>
      <family val="1"/>
    </font>
    <font>
      <i/>
      <sz val="14"/>
      <color rgb="FF14406B"/>
      <name val="IBM Plex Serif Light"/>
      <family val="1"/>
    </font>
    <font>
      <i/>
      <sz val="12"/>
      <color rgb="FF14406B"/>
      <name val="IBM Plex Serif Light"/>
      <family val="1"/>
    </font>
    <font>
      <sz val="12"/>
      <color rgb="FF14406B"/>
      <name val="IBM Plex Serif Light"/>
      <family val="1"/>
    </font>
    <font>
      <sz val="10"/>
      <color indexed="8"/>
      <name val="IBM Plex Serif Light"/>
      <family val="1"/>
    </font>
    <font>
      <sz val="10"/>
      <name val="IBM Plex Serif Light"/>
      <family val="1"/>
    </font>
    <font>
      <sz val="10"/>
      <color indexed="18"/>
      <name val="IBM Plex Serif Light"/>
      <family val="1"/>
    </font>
    <font>
      <sz val="8"/>
      <name val="IBM Plex Serif Light"/>
      <family val="1"/>
    </font>
    <font>
      <i/>
      <sz val="8"/>
      <name val="IBM Plex Serif Light"/>
      <family val="1"/>
    </font>
    <font>
      <sz val="11"/>
      <color rgb="FF14406B"/>
      <name val="IBM Plex Serif Light"/>
      <family val="1"/>
    </font>
    <font>
      <i/>
      <sz val="10"/>
      <color rgb="FF14406B"/>
      <name val="IBM Plex Serif Light"/>
      <family val="1"/>
    </font>
    <font>
      <vertAlign val="superscript"/>
      <sz val="10"/>
      <name val="IBM Plex Serif Light"/>
      <family val="1"/>
    </font>
    <font>
      <sz val="10"/>
      <color theme="0"/>
      <name val="IBM Plex Serif Medium"/>
      <family val="1"/>
    </font>
    <font>
      <i/>
      <sz val="8"/>
      <color theme="0"/>
      <name val="IBM Plex Serif Medium"/>
      <family val="1"/>
    </font>
    <font>
      <vertAlign val="superscript"/>
      <sz val="10"/>
      <color theme="0"/>
      <name val="IBM Plex Serif Medium"/>
      <family val="1"/>
    </font>
    <font>
      <i/>
      <vertAlign val="superscript"/>
      <sz val="8"/>
      <color theme="0"/>
      <name val="IBM Plex Serif Medium"/>
      <family val="1"/>
    </font>
    <font>
      <sz val="12"/>
      <name val="IBM Plex Serif Medium"/>
      <family val="1"/>
    </font>
    <font>
      <sz val="22"/>
      <name val="IBM Plex Serif Medium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i/>
      <sz val="8"/>
      <color theme="0"/>
      <name val="Arial"/>
      <family val="2"/>
    </font>
    <font>
      <i/>
      <vertAlign val="superscript"/>
      <sz val="8"/>
      <color theme="0"/>
      <name val="Arial"/>
      <family val="2"/>
    </font>
    <font>
      <b/>
      <sz val="22"/>
      <name val="Arial"/>
      <family val="2"/>
    </font>
    <font>
      <b/>
      <sz val="22"/>
      <color rgb="FF14406B"/>
      <name val="Arial"/>
      <family val="2"/>
    </font>
    <font>
      <b/>
      <sz val="14"/>
      <color rgb="FF14406B"/>
      <name val="Arial"/>
      <family val="2"/>
    </font>
    <font>
      <b/>
      <sz val="10"/>
      <color rgb="FF14406B"/>
      <name val="Arial"/>
      <family val="2"/>
    </font>
    <font>
      <b/>
      <i/>
      <sz val="14"/>
      <color rgb="FF14406B"/>
      <name val="Arial"/>
      <family val="2"/>
    </font>
    <font>
      <b/>
      <i/>
      <sz val="12"/>
      <color rgb="FF14406B"/>
      <name val="Arial"/>
      <family val="2"/>
    </font>
    <font>
      <b/>
      <sz val="12"/>
      <color rgb="FF14406B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12"/>
      <name val="Arial"/>
      <family val="2"/>
    </font>
    <font>
      <b/>
      <sz val="11"/>
      <color rgb="FF14406B"/>
      <name val="Arial"/>
      <family val="2"/>
    </font>
    <font>
      <i/>
      <sz val="9"/>
      <color rgb="FF14406B"/>
      <name val="Arial"/>
      <family val="2"/>
    </font>
    <font>
      <sz val="9"/>
      <color rgb="FF14406B"/>
      <name val="Arial"/>
      <family val="2"/>
    </font>
    <font>
      <i/>
      <sz val="14"/>
      <color theme="1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i/>
      <sz val="14"/>
      <color theme="1"/>
      <name val="IBM Plex Serif Medium"/>
      <family val="1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vertAlign val="superscript"/>
      <sz val="12"/>
      <name val="Arial"/>
      <family val="2"/>
    </font>
    <font>
      <i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i/>
      <sz val="10"/>
      <color rgb="FF14406B"/>
      <name val="Arial"/>
      <family val="2"/>
    </font>
    <font>
      <sz val="10"/>
      <color rgb="FF14406B"/>
      <name val="Arial"/>
      <family val="2"/>
    </font>
    <font>
      <b/>
      <sz val="10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DFBFF"/>
        <bgColor indexed="64"/>
      </patternFill>
    </fill>
    <fill>
      <patternFill patternType="solid">
        <fgColor rgb="FFE5FDFF"/>
        <bgColor indexed="64"/>
      </patternFill>
    </fill>
    <fill>
      <patternFill patternType="solid">
        <fgColor rgb="FF23AEB4"/>
        <bgColor indexed="64"/>
      </patternFill>
    </fill>
  </fills>
  <borders count="86">
    <border>
      <left/>
      <right/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</borders>
  <cellStyleXfs count="1">
    <xf numFmtId="0" fontId="0" fillId="0" borderId="0"/>
  </cellStyleXfs>
  <cellXfs count="2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9" xfId="0" applyFont="1" applyBorder="1"/>
    <xf numFmtId="0" fontId="1" fillId="0" borderId="40" xfId="0" applyFont="1" applyBorder="1"/>
    <xf numFmtId="0" fontId="1" fillId="0" borderId="41" xfId="0" applyFont="1" applyBorder="1"/>
    <xf numFmtId="0" fontId="1" fillId="0" borderId="42" xfId="0" applyFont="1" applyBorder="1"/>
    <xf numFmtId="0" fontId="1" fillId="0" borderId="43" xfId="0" applyFont="1" applyBorder="1"/>
    <xf numFmtId="0" fontId="1" fillId="0" borderId="44" xfId="0" applyFont="1" applyBorder="1"/>
    <xf numFmtId="0" fontId="1" fillId="0" borderId="45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" fillId="2" borderId="4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5" fillId="2" borderId="18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1" fillId="2" borderId="4" xfId="0" applyFont="1" applyFill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1" fillId="3" borderId="22" xfId="0" applyFont="1" applyFill="1" applyBorder="1"/>
    <xf numFmtId="0" fontId="1" fillId="3" borderId="30" xfId="0" applyFont="1" applyFill="1" applyBorder="1"/>
    <xf numFmtId="0" fontId="1" fillId="3" borderId="38" xfId="0" applyFont="1" applyFill="1" applyBorder="1"/>
    <xf numFmtId="0" fontId="1" fillId="2" borderId="11" xfId="0" applyFont="1" applyFill="1" applyBorder="1"/>
    <xf numFmtId="3" fontId="1" fillId="2" borderId="20" xfId="0" applyNumberFormat="1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20" xfId="0" applyFont="1" applyFill="1" applyBorder="1"/>
    <xf numFmtId="0" fontId="1" fillId="2" borderId="19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3" fontId="26" fillId="0" borderId="0" xfId="0" applyNumberFormat="1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24" fillId="0" borderId="23" xfId="0" applyFont="1" applyBorder="1"/>
    <xf numFmtId="0" fontId="24" fillId="0" borderId="24" xfId="0" applyFont="1" applyBorder="1"/>
    <xf numFmtId="0" fontId="24" fillId="0" borderId="25" xfId="0" applyFont="1" applyBorder="1"/>
    <xf numFmtId="0" fontId="24" fillId="0" borderId="26" xfId="0" applyFont="1" applyBorder="1"/>
    <xf numFmtId="0" fontId="24" fillId="0" borderId="27" xfId="0" applyFont="1" applyBorder="1"/>
    <xf numFmtId="0" fontId="24" fillId="0" borderId="28" xfId="0" applyFont="1" applyBorder="1"/>
    <xf numFmtId="0" fontId="24" fillId="0" borderId="29" xfId="0" applyFont="1" applyBorder="1"/>
    <xf numFmtId="0" fontId="24" fillId="0" borderId="31" xfId="0" applyFont="1" applyBorder="1"/>
    <xf numFmtId="0" fontId="24" fillId="0" borderId="32" xfId="0" applyFont="1" applyBorder="1"/>
    <xf numFmtId="0" fontId="24" fillId="0" borderId="33" xfId="0" applyFont="1" applyBorder="1"/>
    <xf numFmtId="0" fontId="24" fillId="0" borderId="34" xfId="0" applyFont="1" applyBorder="1"/>
    <xf numFmtId="0" fontId="24" fillId="0" borderId="35" xfId="0" applyFont="1" applyBorder="1"/>
    <xf numFmtId="0" fontId="24" fillId="0" borderId="36" xfId="0" applyFont="1" applyBorder="1"/>
    <xf numFmtId="0" fontId="24" fillId="0" borderId="37" xfId="0" applyFont="1" applyBorder="1"/>
    <xf numFmtId="0" fontId="24" fillId="0" borderId="39" xfId="0" applyFont="1" applyBorder="1"/>
    <xf numFmtId="0" fontId="24" fillId="0" borderId="40" xfId="0" applyFont="1" applyBorder="1"/>
    <xf numFmtId="0" fontId="24" fillId="0" borderId="41" xfId="0" applyFont="1" applyBorder="1"/>
    <xf numFmtId="0" fontId="24" fillId="0" borderId="42" xfId="0" applyFont="1" applyBorder="1"/>
    <xf numFmtId="0" fontId="24" fillId="0" borderId="43" xfId="0" applyFont="1" applyBorder="1"/>
    <xf numFmtId="0" fontId="24" fillId="0" borderId="44" xfId="0" applyFont="1" applyBorder="1"/>
    <xf numFmtId="0" fontId="24" fillId="0" borderId="45" xfId="0" applyFont="1" applyBorder="1"/>
    <xf numFmtId="0" fontId="31" fillId="4" borderId="4" xfId="0" applyFont="1" applyFill="1" applyBorder="1"/>
    <xf numFmtId="0" fontId="31" fillId="4" borderId="4" xfId="0" applyFont="1" applyFill="1" applyBorder="1" applyAlignment="1">
      <alignment horizontal="right"/>
    </xf>
    <xf numFmtId="0" fontId="31" fillId="4" borderId="2" xfId="0" applyFont="1" applyFill="1" applyBorder="1" applyAlignment="1">
      <alignment horizontal="right"/>
    </xf>
    <xf numFmtId="0" fontId="31" fillId="4" borderId="3" xfId="0" applyFont="1" applyFill="1" applyBorder="1" applyAlignment="1">
      <alignment horizontal="right"/>
    </xf>
    <xf numFmtId="0" fontId="31" fillId="4" borderId="1" xfId="0" applyFont="1" applyFill="1" applyBorder="1" applyAlignment="1">
      <alignment horizontal="right"/>
    </xf>
    <xf numFmtId="0" fontId="32" fillId="4" borderId="17" xfId="0" applyFont="1" applyFill="1" applyBorder="1"/>
    <xf numFmtId="0" fontId="32" fillId="4" borderId="17" xfId="0" applyFont="1" applyFill="1" applyBorder="1" applyAlignment="1">
      <alignment horizontal="right"/>
    </xf>
    <xf numFmtId="0" fontId="32" fillId="4" borderId="8" xfId="0" applyFont="1" applyFill="1" applyBorder="1" applyAlignment="1">
      <alignment horizontal="right"/>
    </xf>
    <xf numFmtId="0" fontId="32" fillId="4" borderId="9" xfId="0" applyFont="1" applyFill="1" applyBorder="1" applyAlignment="1">
      <alignment horizontal="right"/>
    </xf>
    <xf numFmtId="0" fontId="32" fillId="4" borderId="10" xfId="0" applyFont="1" applyFill="1" applyBorder="1" applyAlignment="1">
      <alignment horizontal="right"/>
    </xf>
    <xf numFmtId="0" fontId="32" fillId="4" borderId="18" xfId="0" applyFont="1" applyFill="1" applyBorder="1" applyAlignment="1">
      <alignment horizontal="right"/>
    </xf>
    <xf numFmtId="0" fontId="32" fillId="4" borderId="5" xfId="0" applyFont="1" applyFill="1" applyBorder="1" applyAlignment="1">
      <alignment horizontal="right"/>
    </xf>
    <xf numFmtId="0" fontId="32" fillId="4" borderId="6" xfId="0" applyFont="1" applyFill="1" applyBorder="1" applyAlignment="1">
      <alignment horizontal="right"/>
    </xf>
    <xf numFmtId="0" fontId="32" fillId="4" borderId="7" xfId="0" applyFont="1" applyFill="1" applyBorder="1" applyAlignment="1">
      <alignment horizontal="right"/>
    </xf>
    <xf numFmtId="0" fontId="31" fillId="4" borderId="11" xfId="0" applyFont="1" applyFill="1" applyBorder="1"/>
    <xf numFmtId="3" fontId="31" fillId="4" borderId="20" xfId="0" applyNumberFormat="1" applyFont="1" applyFill="1" applyBorder="1"/>
    <xf numFmtId="0" fontId="31" fillId="4" borderId="12" xfId="0" applyFont="1" applyFill="1" applyBorder="1"/>
    <xf numFmtId="0" fontId="31" fillId="4" borderId="13" xfId="0" applyFont="1" applyFill="1" applyBorder="1"/>
    <xf numFmtId="0" fontId="31" fillId="4" borderId="20" xfId="0" applyFont="1" applyFill="1" applyBorder="1"/>
    <xf numFmtId="0" fontId="31" fillId="4" borderId="19" xfId="0" applyFont="1" applyFill="1" applyBorder="1"/>
    <xf numFmtId="0" fontId="31" fillId="4" borderId="14" xfId="0" applyFont="1" applyFill="1" applyBorder="1"/>
    <xf numFmtId="0" fontId="31" fillId="4" borderId="15" xfId="0" applyFont="1" applyFill="1" applyBorder="1"/>
    <xf numFmtId="0" fontId="31" fillId="4" borderId="16" xfId="0" applyFont="1" applyFill="1" applyBorder="1"/>
    <xf numFmtId="0" fontId="24" fillId="0" borderId="22" xfId="0" applyFont="1" applyBorder="1"/>
    <xf numFmtId="0" fontId="24" fillId="0" borderId="30" xfId="0" applyFont="1" applyBorder="1"/>
    <xf numFmtId="0" fontId="24" fillId="0" borderId="38" xfId="0" applyFont="1" applyBorder="1"/>
    <xf numFmtId="0" fontId="35" fillId="0" borderId="0" xfId="0" applyFont="1"/>
    <xf numFmtId="0" fontId="36" fillId="0" borderId="0" xfId="0" applyFont="1"/>
    <xf numFmtId="0" fontId="38" fillId="0" borderId="0" xfId="0" applyFont="1"/>
    <xf numFmtId="0" fontId="37" fillId="0" borderId="0" xfId="0" applyFont="1"/>
    <xf numFmtId="0" fontId="39" fillId="0" borderId="0" xfId="0" applyFont="1"/>
    <xf numFmtId="0" fontId="40" fillId="0" borderId="0" xfId="0" applyFont="1"/>
    <xf numFmtId="3" fontId="40" fillId="0" borderId="0" xfId="0" applyNumberFormat="1" applyFont="1"/>
    <xf numFmtId="0" fontId="41" fillId="0" borderId="0" xfId="0" applyFont="1"/>
    <xf numFmtId="0" fontId="42" fillId="0" borderId="0" xfId="0" applyFont="1"/>
    <xf numFmtId="0" fontId="37" fillId="0" borderId="11" xfId="0" applyFont="1" applyBorder="1"/>
    <xf numFmtId="0" fontId="37" fillId="0" borderId="11" xfId="0" applyFont="1" applyBorder="1" applyAlignment="1">
      <alignment horizontal="right"/>
    </xf>
    <xf numFmtId="0" fontId="44" fillId="4" borderId="49" xfId="0" applyFont="1" applyFill="1" applyBorder="1" applyAlignment="1">
      <alignment horizontal="right"/>
    </xf>
    <xf numFmtId="0" fontId="44" fillId="4" borderId="17" xfId="0" applyFont="1" applyFill="1" applyBorder="1"/>
    <xf numFmtId="0" fontId="44" fillId="4" borderId="50" xfId="0" applyFont="1" applyFill="1" applyBorder="1" applyAlignment="1">
      <alignment horizontal="right"/>
    </xf>
    <xf numFmtId="0" fontId="37" fillId="0" borderId="30" xfId="0" applyFont="1" applyBorder="1"/>
    <xf numFmtId="0" fontId="37" fillId="0" borderId="38" xfId="0" applyFont="1" applyBorder="1"/>
    <xf numFmtId="0" fontId="44" fillId="4" borderId="63" xfId="0" applyFont="1" applyFill="1" applyBorder="1" applyAlignment="1">
      <alignment horizontal="right"/>
    </xf>
    <xf numFmtId="0" fontId="44" fillId="4" borderId="64" xfId="0" applyFont="1" applyFill="1" applyBorder="1" applyAlignment="1">
      <alignment horizontal="right"/>
    </xf>
    <xf numFmtId="0" fontId="44" fillId="4" borderId="65" xfId="0" applyFont="1" applyFill="1" applyBorder="1" applyAlignment="1">
      <alignment horizontal="right"/>
    </xf>
    <xf numFmtId="0" fontId="44" fillId="4" borderId="60" xfId="0" applyFont="1" applyFill="1" applyBorder="1" applyAlignment="1">
      <alignment horizontal="right"/>
    </xf>
    <xf numFmtId="0" fontId="44" fillId="4" borderId="61" xfId="0" applyFont="1" applyFill="1" applyBorder="1" applyAlignment="1">
      <alignment horizontal="right"/>
    </xf>
    <xf numFmtId="0" fontId="44" fillId="4" borderId="62" xfId="0" applyFont="1" applyFill="1" applyBorder="1" applyAlignment="1">
      <alignment horizontal="right"/>
    </xf>
    <xf numFmtId="0" fontId="44" fillId="4" borderId="5" xfId="0" applyFont="1" applyFill="1" applyBorder="1" applyAlignment="1">
      <alignment horizontal="right"/>
    </xf>
    <xf numFmtId="0" fontId="44" fillId="4" borderId="6" xfId="0" applyFont="1" applyFill="1" applyBorder="1" applyAlignment="1">
      <alignment horizontal="right"/>
    </xf>
    <xf numFmtId="0" fontId="44" fillId="4" borderId="8" xfId="0" applyFont="1" applyFill="1" applyBorder="1" applyAlignment="1">
      <alignment horizontal="right"/>
    </xf>
    <xf numFmtId="0" fontId="44" fillId="4" borderId="9" xfId="0" applyFont="1" applyFill="1" applyBorder="1" applyAlignment="1">
      <alignment horizontal="right"/>
    </xf>
    <xf numFmtId="0" fontId="37" fillId="0" borderId="46" xfId="0" applyFont="1" applyBorder="1"/>
    <xf numFmtId="0" fontId="37" fillId="0" borderId="54" xfId="0" applyFont="1" applyBorder="1"/>
    <xf numFmtId="0" fontId="37" fillId="0" borderId="55" xfId="0" applyFont="1" applyBorder="1"/>
    <xf numFmtId="0" fontId="37" fillId="0" borderId="56" xfId="0" applyFont="1" applyBorder="1"/>
    <xf numFmtId="0" fontId="37" fillId="0" borderId="32" xfId="0" applyFont="1" applyBorder="1"/>
    <xf numFmtId="0" fontId="37" fillId="0" borderId="33" xfId="0" applyFont="1" applyBorder="1"/>
    <xf numFmtId="0" fontId="37" fillId="0" borderId="35" xfId="0" applyFont="1" applyBorder="1"/>
    <xf numFmtId="0" fontId="37" fillId="0" borderId="37" xfId="0" applyFont="1" applyBorder="1"/>
    <xf numFmtId="0" fontId="37" fillId="0" borderId="51" xfId="0" applyFont="1" applyBorder="1"/>
    <xf numFmtId="0" fontId="37" fillId="0" borderId="52" xfId="0" applyFont="1" applyBorder="1"/>
    <xf numFmtId="0" fontId="37" fillId="0" borderId="53" xfId="0" applyFont="1" applyBorder="1"/>
    <xf numFmtId="0" fontId="37" fillId="0" borderId="47" xfId="0" applyFont="1" applyBorder="1"/>
    <xf numFmtId="0" fontId="37" fillId="0" borderId="57" xfId="0" applyFont="1" applyBorder="1"/>
    <xf numFmtId="0" fontId="37" fillId="0" borderId="58" xfId="0" applyFont="1" applyBorder="1"/>
    <xf numFmtId="0" fontId="37" fillId="0" borderId="59" xfId="0" applyFont="1" applyBorder="1"/>
    <xf numFmtId="0" fontId="37" fillId="0" borderId="40" xfId="0" applyFont="1" applyBorder="1"/>
    <xf numFmtId="0" fontId="37" fillId="0" borderId="41" xfId="0" applyFont="1" applyBorder="1"/>
    <xf numFmtId="0" fontId="37" fillId="0" borderId="43" xfId="0" applyFont="1" applyBorder="1"/>
    <xf numFmtId="0" fontId="37" fillId="0" borderId="45" xfId="0" applyFont="1" applyBorder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54" fillId="4" borderId="48" xfId="0" applyFont="1" applyFill="1" applyBorder="1" applyAlignment="1">
      <alignment horizontal="right"/>
    </xf>
    <xf numFmtId="0" fontId="54" fillId="4" borderId="4" xfId="0" applyFont="1" applyFill="1" applyBorder="1"/>
    <xf numFmtId="0" fontId="54" fillId="4" borderId="11" xfId="0" applyFont="1" applyFill="1" applyBorder="1"/>
    <xf numFmtId="3" fontId="54" fillId="4" borderId="11" xfId="0" applyNumberFormat="1" applyFont="1" applyFill="1" applyBorder="1"/>
    <xf numFmtId="0" fontId="54" fillId="4" borderId="69" xfId="0" applyFont="1" applyFill="1" applyBorder="1" applyAlignment="1">
      <alignment horizontal="right"/>
    </xf>
    <xf numFmtId="0" fontId="54" fillId="4" borderId="70" xfId="0" applyFont="1" applyFill="1" applyBorder="1" applyAlignment="1">
      <alignment horizontal="right"/>
    </xf>
    <xf numFmtId="0" fontId="54" fillId="4" borderId="71" xfId="0" applyFont="1" applyFill="1" applyBorder="1" applyAlignment="1">
      <alignment horizontal="right"/>
    </xf>
    <xf numFmtId="0" fontId="54" fillId="4" borderId="60" xfId="0" applyFont="1" applyFill="1" applyBorder="1" applyAlignment="1">
      <alignment horizontal="right"/>
    </xf>
    <xf numFmtId="0" fontId="54" fillId="4" borderId="61" xfId="0" applyFont="1" applyFill="1" applyBorder="1" applyAlignment="1">
      <alignment horizontal="right"/>
    </xf>
    <xf numFmtId="0" fontId="54" fillId="4" borderId="62" xfId="0" applyFont="1" applyFill="1" applyBorder="1" applyAlignment="1">
      <alignment horizontal="right"/>
    </xf>
    <xf numFmtId="0" fontId="54" fillId="4" borderId="2" xfId="0" applyFont="1" applyFill="1" applyBorder="1" applyAlignment="1">
      <alignment horizontal="right"/>
    </xf>
    <xf numFmtId="0" fontId="54" fillId="4" borderId="3" xfId="0" applyFont="1" applyFill="1" applyBorder="1" applyAlignment="1">
      <alignment horizontal="right"/>
    </xf>
    <xf numFmtId="0" fontId="54" fillId="4" borderId="21" xfId="0" applyFont="1" applyFill="1" applyBorder="1"/>
    <xf numFmtId="0" fontId="54" fillId="4" borderId="66" xfId="0" applyFont="1" applyFill="1" applyBorder="1"/>
    <xf numFmtId="0" fontId="54" fillId="4" borderId="67" xfId="0" applyFont="1" applyFill="1" applyBorder="1"/>
    <xf numFmtId="0" fontId="54" fillId="4" borderId="68" xfId="0" applyFont="1" applyFill="1" applyBorder="1"/>
    <xf numFmtId="0" fontId="54" fillId="4" borderId="12" xfId="0" applyFont="1" applyFill="1" applyBorder="1"/>
    <xf numFmtId="0" fontId="54" fillId="4" borderId="13" xfId="0" applyFont="1" applyFill="1" applyBorder="1"/>
    <xf numFmtId="0" fontId="54" fillId="4" borderId="14" xfId="0" applyFont="1" applyFill="1" applyBorder="1"/>
    <xf numFmtId="0" fontId="54" fillId="4" borderId="16" xfId="0" applyFont="1" applyFill="1" applyBorder="1"/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/>
    <xf numFmtId="0" fontId="61" fillId="0" borderId="0" xfId="0" applyFont="1"/>
    <xf numFmtId="0" fontId="62" fillId="0" borderId="0" xfId="0" applyFont="1"/>
    <xf numFmtId="0" fontId="64" fillId="0" borderId="0" xfId="0" applyFont="1"/>
    <xf numFmtId="3" fontId="37" fillId="0" borderId="0" xfId="0" applyNumberFormat="1" applyFont="1"/>
    <xf numFmtId="0" fontId="37" fillId="0" borderId="30" xfId="0" applyFont="1" applyBorder="1" applyAlignment="1">
      <alignment horizontal="right"/>
    </xf>
    <xf numFmtId="0" fontId="37" fillId="0" borderId="72" xfId="0" applyFont="1" applyBorder="1"/>
    <xf numFmtId="0" fontId="37" fillId="0" borderId="54" xfId="0" applyFont="1" applyBorder="1" applyAlignment="1">
      <alignment horizontal="right"/>
    </xf>
    <xf numFmtId="0" fontId="37" fillId="0" borderId="55" xfId="0" applyFont="1" applyBorder="1" applyAlignment="1">
      <alignment horizontal="right"/>
    </xf>
    <xf numFmtId="0" fontId="37" fillId="0" borderId="56" xfId="0" applyFont="1" applyBorder="1" applyAlignment="1">
      <alignment horizontal="right"/>
    </xf>
    <xf numFmtId="0" fontId="54" fillId="4" borderId="73" xfId="0" applyFont="1" applyFill="1" applyBorder="1" applyAlignment="1">
      <alignment horizontal="right"/>
    </xf>
    <xf numFmtId="0" fontId="44" fillId="4" borderId="74" xfId="0" applyFont="1" applyFill="1" applyBorder="1" applyAlignment="1">
      <alignment horizontal="right"/>
    </xf>
    <xf numFmtId="0" fontId="44" fillId="4" borderId="75" xfId="0" applyFont="1" applyFill="1" applyBorder="1" applyAlignment="1">
      <alignment horizontal="right"/>
    </xf>
    <xf numFmtId="0" fontId="37" fillId="0" borderId="34" xfId="0" applyFont="1" applyBorder="1"/>
    <xf numFmtId="0" fontId="54" fillId="4" borderId="19" xfId="0" applyFont="1" applyFill="1" applyBorder="1"/>
    <xf numFmtId="0" fontId="37" fillId="0" borderId="76" xfId="0" applyFont="1" applyBorder="1"/>
    <xf numFmtId="0" fontId="37" fillId="0" borderId="77" xfId="0" applyFont="1" applyBorder="1"/>
    <xf numFmtId="0" fontId="37" fillId="0" borderId="78" xfId="0" applyFont="1" applyBorder="1"/>
    <xf numFmtId="0" fontId="37" fillId="0" borderId="79" xfId="0" applyFont="1" applyBorder="1"/>
    <xf numFmtId="0" fontId="37" fillId="0" borderId="80" xfId="0" applyFont="1" applyBorder="1"/>
    <xf numFmtId="0" fontId="37" fillId="0" borderId="81" xfId="0" applyFont="1" applyBorder="1"/>
    <xf numFmtId="0" fontId="37" fillId="0" borderId="82" xfId="0" applyFont="1" applyBorder="1"/>
    <xf numFmtId="0" fontId="37" fillId="0" borderId="80" xfId="0" applyFont="1" applyBorder="1" applyAlignment="1">
      <alignment horizontal="right"/>
    </xf>
    <xf numFmtId="0" fontId="37" fillId="0" borderId="81" xfId="0" applyFont="1" applyBorder="1" applyAlignment="1">
      <alignment horizontal="right"/>
    </xf>
    <xf numFmtId="0" fontId="37" fillId="0" borderId="82" xfId="0" applyFont="1" applyBorder="1" applyAlignment="1">
      <alignment horizontal="right"/>
    </xf>
    <xf numFmtId="0" fontId="37" fillId="0" borderId="83" xfId="0" applyFont="1" applyBorder="1"/>
    <xf numFmtId="0" fontId="65" fillId="0" borderId="0" xfId="0" applyFont="1"/>
    <xf numFmtId="0" fontId="37" fillId="0" borderId="32" xfId="0" applyFont="1" applyBorder="1" applyAlignment="1">
      <alignment horizontal="right"/>
    </xf>
    <xf numFmtId="0" fontId="37" fillId="0" borderId="35" xfId="0" applyFont="1" applyBorder="1" applyAlignment="1">
      <alignment horizontal="right"/>
    </xf>
    <xf numFmtId="0" fontId="37" fillId="0" borderId="40" xfId="0" applyFont="1" applyBorder="1" applyAlignment="1">
      <alignment horizontal="right"/>
    </xf>
    <xf numFmtId="0" fontId="37" fillId="0" borderId="43" xfId="0" applyFont="1" applyBorder="1" applyAlignment="1">
      <alignment horizontal="right"/>
    </xf>
    <xf numFmtId="0" fontId="37" fillId="0" borderId="37" xfId="0" applyFont="1" applyBorder="1" applyAlignment="1">
      <alignment horizontal="right"/>
    </xf>
    <xf numFmtId="0" fontId="37" fillId="0" borderId="34" xfId="0" applyFont="1" applyBorder="1" applyAlignment="1">
      <alignment horizontal="right"/>
    </xf>
    <xf numFmtId="0" fontId="37" fillId="0" borderId="25" xfId="0" applyFont="1" applyBorder="1" applyAlignment="1">
      <alignment horizontal="right"/>
    </xf>
    <xf numFmtId="0" fontId="70" fillId="0" borderId="0" xfId="0" applyFont="1"/>
    <xf numFmtId="0" fontId="71" fillId="0" borderId="0" xfId="0" applyFont="1"/>
    <xf numFmtId="0" fontId="54" fillId="4" borderId="48" xfId="0" applyFont="1" applyFill="1" applyBorder="1" applyAlignment="1">
      <alignment horizontal="left"/>
    </xf>
    <xf numFmtId="0" fontId="72" fillId="0" borderId="0" xfId="0" applyFont="1"/>
    <xf numFmtId="0" fontId="55" fillId="4" borderId="50" xfId="0" applyFont="1" applyFill="1" applyBorder="1" applyAlignment="1">
      <alignment horizontal="left"/>
    </xf>
    <xf numFmtId="0" fontId="55" fillId="4" borderId="63" xfId="0" applyFont="1" applyFill="1" applyBorder="1" applyAlignment="1">
      <alignment horizontal="right"/>
    </xf>
    <xf numFmtId="0" fontId="55" fillId="4" borderId="65" xfId="0" applyFont="1" applyFill="1" applyBorder="1" applyAlignment="1">
      <alignment horizontal="right"/>
    </xf>
    <xf numFmtId="0" fontId="73" fillId="0" borderId="0" xfId="0" applyFont="1"/>
    <xf numFmtId="0" fontId="66" fillId="0" borderId="84" xfId="0" applyFont="1" applyBorder="1"/>
    <xf numFmtId="3" fontId="66" fillId="0" borderId="54" xfId="0" applyNumberFormat="1" applyFont="1" applyBorder="1" applyAlignment="1">
      <alignment horizontal="right"/>
    </xf>
    <xf numFmtId="3" fontId="66" fillId="0" borderId="56" xfId="0" applyNumberFormat="1" applyFont="1" applyBorder="1" applyAlignment="1">
      <alignment horizontal="right"/>
    </xf>
    <xf numFmtId="0" fontId="66" fillId="0" borderId="0" xfId="0" applyFont="1"/>
    <xf numFmtId="0" fontId="66" fillId="0" borderId="30" xfId="0" applyFont="1" applyBorder="1"/>
    <xf numFmtId="3" fontId="66" fillId="0" borderId="51" xfId="0" applyNumberFormat="1" applyFont="1" applyBorder="1" applyAlignment="1">
      <alignment horizontal="right"/>
    </xf>
    <xf numFmtId="3" fontId="66" fillId="0" borderId="53" xfId="0" applyNumberFormat="1" applyFont="1" applyBorder="1" applyAlignment="1">
      <alignment horizontal="right"/>
    </xf>
    <xf numFmtId="0" fontId="66" fillId="0" borderId="85" xfId="0" applyFont="1" applyBorder="1"/>
    <xf numFmtId="0" fontId="54" fillId="4" borderId="11" xfId="0" applyFont="1" applyFill="1" applyBorder="1" applyAlignment="1">
      <alignment horizontal="left"/>
    </xf>
    <xf numFmtId="3" fontId="54" fillId="4" borderId="66" xfId="0" applyNumberFormat="1" applyFont="1" applyFill="1" applyBorder="1" applyAlignment="1">
      <alignment horizontal="right"/>
    </xf>
    <xf numFmtId="3" fontId="54" fillId="4" borderId="68" xfId="0" applyNumberFormat="1" applyFont="1" applyFill="1" applyBorder="1" applyAlignment="1">
      <alignment horizontal="right"/>
    </xf>
    <xf numFmtId="0" fontId="74" fillId="0" borderId="0" xfId="0" applyFont="1"/>
    <xf numFmtId="1" fontId="66" fillId="0" borderId="0" xfId="0" applyNumberFormat="1" applyFont="1"/>
    <xf numFmtId="0" fontId="37" fillId="0" borderId="21" xfId="0" applyFont="1" applyBorder="1" applyAlignment="1">
      <alignment horizontal="center"/>
    </xf>
    <xf numFmtId="0" fontId="37" fillId="0" borderId="16" xfId="0" applyFont="1" applyBorder="1" applyAlignment="1">
      <alignment horizontal="center"/>
    </xf>
    <xf numFmtId="0" fontId="37" fillId="0" borderId="14" xfId="0" applyFont="1" applyBorder="1" applyAlignment="1">
      <alignment horizontal="center"/>
    </xf>
    <xf numFmtId="0" fontId="66" fillId="0" borderId="21" xfId="0" applyFont="1" applyBorder="1" applyAlignment="1">
      <alignment horizontal="center"/>
    </xf>
    <xf numFmtId="0" fontId="66" fillId="0" borderId="14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2F4F6"/>
      <color rgb="FFE5FDFF"/>
      <color rgb="FFCDFB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1159-3991-4BBC-920B-968D75296F87}">
  <dimension ref="A1:CH55"/>
  <sheetViews>
    <sheetView tabSelected="1" workbookViewId="0">
      <selection activeCell="A6" sqref="A6"/>
    </sheetView>
  </sheetViews>
  <sheetFormatPr baseColWidth="10" defaultRowHeight="12.75" x14ac:dyDescent="0.2"/>
  <cols>
    <col min="1" max="1" width="20.42578125" style="127" customWidth="1"/>
    <col min="2" max="78" width="10.7109375" style="127" customWidth="1"/>
    <col min="79" max="16384" width="11.42578125" style="127"/>
  </cols>
  <sheetData>
    <row r="1" spans="1:34" s="172" customFormat="1" ht="27.75" x14ac:dyDescent="0.4">
      <c r="A1" s="169" t="s">
        <v>25</v>
      </c>
      <c r="B1" s="169"/>
      <c r="C1" s="169"/>
      <c r="D1" s="169"/>
      <c r="E1" s="169"/>
      <c r="F1" s="169"/>
      <c r="G1" s="169"/>
      <c r="H1" s="169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</row>
    <row r="2" spans="1:34" s="175" customFormat="1" ht="18.75" x14ac:dyDescent="0.3">
      <c r="A2" s="201" t="s">
        <v>26</v>
      </c>
      <c r="B2" s="201"/>
      <c r="C2" s="201"/>
      <c r="D2" s="201"/>
      <c r="E2" s="201"/>
      <c r="F2" s="201"/>
      <c r="G2" s="201"/>
      <c r="H2" s="201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4"/>
      <c r="V2" s="174"/>
      <c r="W2" s="174"/>
      <c r="X2" s="174"/>
      <c r="Y2" s="174"/>
      <c r="Z2" s="174"/>
      <c r="AA2" s="174"/>
    </row>
    <row r="3" spans="1:34" ht="15" x14ac:dyDescent="0.25">
      <c r="A3" s="202" t="s">
        <v>58</v>
      </c>
      <c r="B3" s="202"/>
      <c r="C3" s="202"/>
      <c r="D3" s="202"/>
      <c r="E3" s="202"/>
      <c r="F3" s="202"/>
      <c r="G3" s="202"/>
      <c r="H3" s="202"/>
    </row>
    <row r="5" spans="1:34" x14ac:dyDescent="0.2">
      <c r="A5" s="126" t="s">
        <v>90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</row>
    <row r="6" spans="1:34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226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</row>
    <row r="7" spans="1:34" s="129" customFormat="1" ht="11.25" x14ac:dyDescent="0.2">
      <c r="A7" s="129" t="s">
        <v>0</v>
      </c>
      <c r="AF7" s="130"/>
      <c r="AG7" s="130"/>
      <c r="AH7" s="130"/>
    </row>
    <row r="8" spans="1:34" s="129" customFormat="1" ht="11.25" x14ac:dyDescent="0.2">
      <c r="A8" s="131" t="s">
        <v>1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</row>
    <row r="11" spans="1:34" s="172" customFormat="1" ht="15.75" x14ac:dyDescent="0.25">
      <c r="A11" s="197" t="s">
        <v>44</v>
      </c>
      <c r="B11" s="197"/>
      <c r="C11" s="197"/>
      <c r="D11" s="197"/>
      <c r="E11" s="197"/>
      <c r="F11" s="197"/>
      <c r="G11" s="197"/>
      <c r="H11" s="197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98"/>
      <c r="V11" s="198"/>
      <c r="W11" s="198"/>
      <c r="X11" s="198"/>
      <c r="Y11" s="198"/>
      <c r="Z11" s="198"/>
      <c r="AA11" s="198"/>
    </row>
    <row r="12" spans="1:34" s="200" customFormat="1" x14ac:dyDescent="0.2">
      <c r="A12" s="132" t="s">
        <v>45</v>
      </c>
      <c r="B12" s="132"/>
      <c r="C12" s="132"/>
      <c r="D12" s="132"/>
      <c r="E12" s="132"/>
      <c r="F12" s="132"/>
      <c r="G12" s="132"/>
      <c r="H12" s="132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</row>
    <row r="13" spans="1:34" ht="14.25" x14ac:dyDescent="0.2">
      <c r="B13" s="134">
        <v>2025</v>
      </c>
      <c r="C13" s="134">
        <v>2024</v>
      </c>
      <c r="D13" s="134">
        <v>2023</v>
      </c>
      <c r="E13" s="134">
        <v>2022</v>
      </c>
      <c r="F13" s="134">
        <v>2021</v>
      </c>
      <c r="G13" s="133">
        <v>2020</v>
      </c>
      <c r="H13" s="133">
        <v>2019</v>
      </c>
      <c r="I13" s="133">
        <v>2018</v>
      </c>
      <c r="J13" s="133">
        <v>2017</v>
      </c>
      <c r="K13" s="133">
        <v>2016</v>
      </c>
      <c r="L13" s="133">
        <v>2015</v>
      </c>
      <c r="M13" s="133">
        <v>2014</v>
      </c>
      <c r="N13" s="133">
        <v>2013</v>
      </c>
      <c r="O13" s="133">
        <v>2012</v>
      </c>
      <c r="P13" s="133">
        <v>2011</v>
      </c>
      <c r="Q13" s="133">
        <v>2010</v>
      </c>
      <c r="R13" s="134" t="s">
        <v>52</v>
      </c>
      <c r="S13" s="133">
        <v>2008</v>
      </c>
      <c r="T13" s="133">
        <v>2007</v>
      </c>
      <c r="U13" s="133">
        <v>2006</v>
      </c>
      <c r="V13" s="133">
        <v>2005</v>
      </c>
      <c r="W13" s="133">
        <v>2004</v>
      </c>
      <c r="X13" s="133">
        <v>2003</v>
      </c>
      <c r="Y13" s="133">
        <v>2002</v>
      </c>
      <c r="Z13" s="133">
        <v>2001</v>
      </c>
      <c r="AA13" s="133">
        <v>2000</v>
      </c>
      <c r="AB13" s="133">
        <v>1999</v>
      </c>
      <c r="AC13" s="133">
        <v>1998</v>
      </c>
      <c r="AD13" s="133">
        <v>1997</v>
      </c>
      <c r="AE13" s="133">
        <v>1996</v>
      </c>
      <c r="AF13" s="133">
        <v>1995</v>
      </c>
      <c r="AG13" s="133">
        <v>1994</v>
      </c>
    </row>
    <row r="14" spans="1:34" s="176" customFormat="1" x14ac:dyDescent="0.2">
      <c r="B14" s="177" t="s">
        <v>2</v>
      </c>
      <c r="C14" s="177" t="s">
        <v>2</v>
      </c>
      <c r="D14" s="177" t="s">
        <v>2</v>
      </c>
      <c r="E14" s="177" t="s">
        <v>2</v>
      </c>
      <c r="F14" s="177" t="s">
        <v>2</v>
      </c>
      <c r="G14" s="177" t="s">
        <v>2</v>
      </c>
      <c r="H14" s="177" t="s">
        <v>2</v>
      </c>
      <c r="I14" s="177" t="s">
        <v>2</v>
      </c>
      <c r="J14" s="177" t="s">
        <v>2</v>
      </c>
      <c r="K14" s="177" t="s">
        <v>2</v>
      </c>
      <c r="L14" s="177" t="s">
        <v>2</v>
      </c>
      <c r="M14" s="177" t="s">
        <v>2</v>
      </c>
      <c r="N14" s="177" t="s">
        <v>2</v>
      </c>
      <c r="O14" s="177" t="s">
        <v>2</v>
      </c>
      <c r="P14" s="177" t="s">
        <v>2</v>
      </c>
      <c r="Q14" s="177" t="s">
        <v>2</v>
      </c>
      <c r="R14" s="177" t="s">
        <v>2</v>
      </c>
      <c r="S14" s="177" t="s">
        <v>2</v>
      </c>
      <c r="T14" s="177" t="s">
        <v>2</v>
      </c>
      <c r="U14" s="177" t="s">
        <v>2</v>
      </c>
      <c r="V14" s="177" t="s">
        <v>2</v>
      </c>
      <c r="W14" s="177" t="s">
        <v>2</v>
      </c>
      <c r="X14" s="177" t="s">
        <v>2</v>
      </c>
      <c r="Y14" s="177" t="s">
        <v>2</v>
      </c>
      <c r="Z14" s="177" t="s">
        <v>2</v>
      </c>
      <c r="AA14" s="177" t="s">
        <v>2</v>
      </c>
      <c r="AB14" s="177" t="s">
        <v>2</v>
      </c>
      <c r="AC14" s="177" t="s">
        <v>2</v>
      </c>
      <c r="AD14" s="177" t="s">
        <v>2</v>
      </c>
      <c r="AE14" s="177" t="s">
        <v>2</v>
      </c>
      <c r="AF14" s="177" t="s">
        <v>2</v>
      </c>
      <c r="AG14" s="177" t="s">
        <v>2</v>
      </c>
    </row>
    <row r="15" spans="1:34" s="131" customFormat="1" ht="11.25" x14ac:dyDescent="0.2">
      <c r="B15" s="135" t="s">
        <v>4</v>
      </c>
      <c r="C15" s="135" t="s">
        <v>4</v>
      </c>
      <c r="D15" s="135" t="s">
        <v>4</v>
      </c>
      <c r="E15" s="135" t="s">
        <v>4</v>
      </c>
      <c r="F15" s="135" t="s">
        <v>4</v>
      </c>
      <c r="G15" s="135" t="s">
        <v>4</v>
      </c>
      <c r="H15" s="135" t="s">
        <v>4</v>
      </c>
      <c r="I15" s="135" t="s">
        <v>4</v>
      </c>
      <c r="J15" s="135" t="s">
        <v>4</v>
      </c>
      <c r="K15" s="135" t="s">
        <v>4</v>
      </c>
      <c r="L15" s="135" t="s">
        <v>4</v>
      </c>
      <c r="M15" s="135" t="s">
        <v>4</v>
      </c>
      <c r="N15" s="135" t="s">
        <v>4</v>
      </c>
      <c r="O15" s="135" t="s">
        <v>4</v>
      </c>
      <c r="P15" s="135" t="s">
        <v>4</v>
      </c>
      <c r="Q15" s="135" t="s">
        <v>4</v>
      </c>
      <c r="R15" s="135" t="s">
        <v>4</v>
      </c>
      <c r="S15" s="135" t="s">
        <v>4</v>
      </c>
      <c r="T15" s="135" t="s">
        <v>4</v>
      </c>
      <c r="U15" s="135" t="s">
        <v>4</v>
      </c>
      <c r="V15" s="135" t="s">
        <v>4</v>
      </c>
      <c r="W15" s="135" t="s">
        <v>4</v>
      </c>
      <c r="X15" s="135" t="s">
        <v>4</v>
      </c>
      <c r="Y15" s="135" t="s">
        <v>4</v>
      </c>
      <c r="Z15" s="135" t="s">
        <v>4</v>
      </c>
      <c r="AA15" s="135" t="s">
        <v>4</v>
      </c>
      <c r="AB15" s="135" t="s">
        <v>4</v>
      </c>
      <c r="AC15" s="135" t="s">
        <v>4</v>
      </c>
      <c r="AD15" s="135" t="s">
        <v>4</v>
      </c>
      <c r="AE15" s="135" t="s">
        <v>4</v>
      </c>
      <c r="AF15" s="135" t="s">
        <v>4</v>
      </c>
      <c r="AG15" s="135" t="s">
        <v>4</v>
      </c>
    </row>
    <row r="16" spans="1:34" s="176" customFormat="1" x14ac:dyDescent="0.2">
      <c r="A16" s="178" t="s">
        <v>6</v>
      </c>
      <c r="B16" s="177" t="s">
        <v>7</v>
      </c>
      <c r="C16" s="177" t="s">
        <v>7</v>
      </c>
      <c r="D16" s="177" t="s">
        <v>7</v>
      </c>
      <c r="E16" s="177" t="s">
        <v>7</v>
      </c>
      <c r="F16" s="177" t="s">
        <v>7</v>
      </c>
      <c r="G16" s="177" t="s">
        <v>7</v>
      </c>
      <c r="H16" s="177" t="s">
        <v>7</v>
      </c>
      <c r="I16" s="177" t="s">
        <v>7</v>
      </c>
      <c r="J16" s="177" t="s">
        <v>7</v>
      </c>
      <c r="K16" s="177" t="s">
        <v>7</v>
      </c>
      <c r="L16" s="177" t="s">
        <v>7</v>
      </c>
      <c r="M16" s="177" t="s">
        <v>7</v>
      </c>
      <c r="N16" s="177" t="s">
        <v>7</v>
      </c>
      <c r="O16" s="177" t="s">
        <v>7</v>
      </c>
      <c r="P16" s="177" t="s">
        <v>7</v>
      </c>
      <c r="Q16" s="177" t="s">
        <v>7</v>
      </c>
      <c r="R16" s="177" t="s">
        <v>7</v>
      </c>
      <c r="S16" s="177" t="s">
        <v>7</v>
      </c>
      <c r="T16" s="177" t="s">
        <v>7</v>
      </c>
      <c r="U16" s="177" t="s">
        <v>7</v>
      </c>
      <c r="V16" s="177" t="s">
        <v>7</v>
      </c>
      <c r="W16" s="177" t="s">
        <v>7</v>
      </c>
      <c r="X16" s="177" t="s">
        <v>7</v>
      </c>
      <c r="Y16" s="177" t="s">
        <v>7</v>
      </c>
      <c r="Z16" s="177" t="s">
        <v>7</v>
      </c>
      <c r="AA16" s="177" t="s">
        <v>7</v>
      </c>
      <c r="AB16" s="177" t="s">
        <v>7</v>
      </c>
      <c r="AC16" s="177" t="s">
        <v>7</v>
      </c>
      <c r="AD16" s="177" t="s">
        <v>7</v>
      </c>
      <c r="AE16" s="177" t="s">
        <v>7</v>
      </c>
      <c r="AF16" s="177" t="s">
        <v>7</v>
      </c>
      <c r="AG16" s="177" t="s">
        <v>7</v>
      </c>
    </row>
    <row r="17" spans="1:33" s="131" customFormat="1" ht="11.25" x14ac:dyDescent="0.2">
      <c r="A17" s="136" t="s">
        <v>8</v>
      </c>
      <c r="B17" s="137" t="s">
        <v>9</v>
      </c>
      <c r="C17" s="137" t="s">
        <v>9</v>
      </c>
      <c r="D17" s="137" t="s">
        <v>9</v>
      </c>
      <c r="E17" s="137" t="s">
        <v>9</v>
      </c>
      <c r="F17" s="137" t="s">
        <v>9</v>
      </c>
      <c r="G17" s="137" t="s">
        <v>9</v>
      </c>
      <c r="H17" s="137" t="s">
        <v>9</v>
      </c>
      <c r="I17" s="137" t="s">
        <v>9</v>
      </c>
      <c r="J17" s="137" t="s">
        <v>9</v>
      </c>
      <c r="K17" s="137" t="s">
        <v>9</v>
      </c>
      <c r="L17" s="137" t="s">
        <v>9</v>
      </c>
      <c r="M17" s="137" t="s">
        <v>9</v>
      </c>
      <c r="N17" s="137" t="s">
        <v>9</v>
      </c>
      <c r="O17" s="137" t="s">
        <v>9</v>
      </c>
      <c r="P17" s="137" t="s">
        <v>9</v>
      </c>
      <c r="Q17" s="137" t="s">
        <v>9</v>
      </c>
      <c r="R17" s="137" t="s">
        <v>9</v>
      </c>
      <c r="S17" s="137" t="s">
        <v>9</v>
      </c>
      <c r="T17" s="137" t="s">
        <v>9</v>
      </c>
      <c r="U17" s="137" t="s">
        <v>9</v>
      </c>
      <c r="V17" s="137" t="s">
        <v>9</v>
      </c>
      <c r="W17" s="137" t="s">
        <v>9</v>
      </c>
      <c r="X17" s="137" t="s">
        <v>9</v>
      </c>
      <c r="Y17" s="137" t="s">
        <v>9</v>
      </c>
      <c r="Z17" s="137" t="s">
        <v>9</v>
      </c>
      <c r="AA17" s="137" t="s">
        <v>9</v>
      </c>
      <c r="AB17" s="137" t="s">
        <v>9</v>
      </c>
      <c r="AC17" s="137" t="s">
        <v>9</v>
      </c>
      <c r="AD17" s="137" t="s">
        <v>9</v>
      </c>
      <c r="AE17" s="137" t="s">
        <v>9</v>
      </c>
      <c r="AF17" s="137" t="s">
        <v>9</v>
      </c>
      <c r="AG17" s="137" t="s">
        <v>9</v>
      </c>
    </row>
    <row r="18" spans="1:33" x14ac:dyDescent="0.2">
      <c r="A18" s="138" t="s">
        <v>41</v>
      </c>
      <c r="B18" s="205" t="s">
        <v>63</v>
      </c>
      <c r="C18" s="205" t="s">
        <v>63</v>
      </c>
      <c r="D18" s="205" t="s">
        <v>63</v>
      </c>
      <c r="E18" s="138">
        <v>219</v>
      </c>
      <c r="F18" s="138">
        <v>217</v>
      </c>
      <c r="G18" s="138">
        <v>215</v>
      </c>
      <c r="H18" s="205" t="s">
        <v>63</v>
      </c>
      <c r="I18" s="205" t="s">
        <v>63</v>
      </c>
      <c r="J18" s="205" t="s">
        <v>63</v>
      </c>
      <c r="K18" s="205" t="s">
        <v>63</v>
      </c>
      <c r="L18" s="205" t="s">
        <v>63</v>
      </c>
      <c r="M18" s="205" t="s">
        <v>63</v>
      </c>
      <c r="N18" s="205" t="s">
        <v>63</v>
      </c>
      <c r="O18" s="205" t="s">
        <v>63</v>
      </c>
      <c r="P18" s="205" t="s">
        <v>63</v>
      </c>
      <c r="Q18" s="205" t="s">
        <v>63</v>
      </c>
      <c r="R18" s="205" t="s">
        <v>63</v>
      </c>
      <c r="S18" s="205" t="s">
        <v>63</v>
      </c>
      <c r="T18" s="205" t="s">
        <v>63</v>
      </c>
      <c r="U18" s="205" t="s">
        <v>63</v>
      </c>
      <c r="V18" s="205" t="s">
        <v>63</v>
      </c>
      <c r="W18" s="205" t="s">
        <v>63</v>
      </c>
      <c r="X18" s="205" t="s">
        <v>63</v>
      </c>
      <c r="Y18" s="205" t="s">
        <v>63</v>
      </c>
      <c r="Z18" s="205" t="s">
        <v>63</v>
      </c>
      <c r="AA18" s="205" t="s">
        <v>63</v>
      </c>
      <c r="AB18" s="205" t="s">
        <v>63</v>
      </c>
      <c r="AC18" s="205" t="s">
        <v>63</v>
      </c>
      <c r="AD18" s="205" t="s">
        <v>63</v>
      </c>
      <c r="AE18" s="205" t="s">
        <v>63</v>
      </c>
      <c r="AF18" s="205" t="s">
        <v>63</v>
      </c>
      <c r="AG18" s="205" t="s">
        <v>63</v>
      </c>
    </row>
    <row r="19" spans="1:33" x14ac:dyDescent="0.2">
      <c r="A19" s="138" t="s">
        <v>61</v>
      </c>
      <c r="B19" s="205">
        <v>116</v>
      </c>
      <c r="C19" s="205">
        <v>116</v>
      </c>
      <c r="D19" s="205">
        <v>111</v>
      </c>
      <c r="E19" s="205" t="s">
        <v>63</v>
      </c>
      <c r="F19" s="205" t="s">
        <v>63</v>
      </c>
      <c r="G19" s="205" t="s">
        <v>63</v>
      </c>
      <c r="H19" s="138">
        <v>102</v>
      </c>
      <c r="I19" s="138">
        <v>99</v>
      </c>
      <c r="J19" s="138">
        <v>98</v>
      </c>
      <c r="K19" s="138">
        <v>92</v>
      </c>
      <c r="L19" s="138">
        <v>91</v>
      </c>
      <c r="M19" s="138">
        <v>90</v>
      </c>
      <c r="N19" s="138">
        <v>90</v>
      </c>
      <c r="O19" s="138">
        <v>90</v>
      </c>
      <c r="P19" s="138">
        <v>90</v>
      </c>
      <c r="Q19" s="138">
        <v>90</v>
      </c>
      <c r="R19" s="138">
        <v>90</v>
      </c>
      <c r="S19" s="138">
        <v>83</v>
      </c>
      <c r="T19" s="138">
        <v>83</v>
      </c>
      <c r="U19" s="138">
        <v>73</v>
      </c>
      <c r="V19" s="138">
        <v>73</v>
      </c>
      <c r="W19" s="138">
        <v>73</v>
      </c>
      <c r="X19" s="138">
        <v>71</v>
      </c>
      <c r="Y19" s="138">
        <v>71</v>
      </c>
      <c r="Z19" s="138">
        <v>72</v>
      </c>
      <c r="AA19" s="138">
        <v>72</v>
      </c>
      <c r="AB19" s="138">
        <v>62</v>
      </c>
      <c r="AC19" s="138">
        <v>46</v>
      </c>
      <c r="AD19" s="138">
        <v>46</v>
      </c>
      <c r="AE19" s="138">
        <v>40</v>
      </c>
      <c r="AF19" s="138">
        <v>33</v>
      </c>
      <c r="AG19" s="138">
        <v>34</v>
      </c>
    </row>
    <row r="20" spans="1:33" x14ac:dyDescent="0.2">
      <c r="A20" s="138" t="s">
        <v>62</v>
      </c>
      <c r="B20" s="205">
        <v>125</v>
      </c>
      <c r="C20" s="205">
        <v>125</v>
      </c>
      <c r="D20" s="205">
        <v>114</v>
      </c>
      <c r="E20" s="205" t="s">
        <v>63</v>
      </c>
      <c r="F20" s="205" t="s">
        <v>63</v>
      </c>
      <c r="G20" s="205" t="s">
        <v>63</v>
      </c>
      <c r="H20" s="138">
        <v>109</v>
      </c>
      <c r="I20" s="138">
        <v>109</v>
      </c>
      <c r="J20" s="138">
        <v>104</v>
      </c>
      <c r="K20" s="138">
        <v>103</v>
      </c>
      <c r="L20" s="138">
        <v>96</v>
      </c>
      <c r="M20" s="138">
        <v>95</v>
      </c>
      <c r="N20" s="138">
        <v>94</v>
      </c>
      <c r="O20" s="138">
        <v>95</v>
      </c>
      <c r="P20" s="138">
        <v>94</v>
      </c>
      <c r="Q20" s="138">
        <v>94</v>
      </c>
      <c r="R20" s="138">
        <v>93</v>
      </c>
      <c r="S20" s="138">
        <v>86</v>
      </c>
      <c r="T20" s="138">
        <v>86</v>
      </c>
      <c r="U20" s="138">
        <v>86</v>
      </c>
      <c r="V20" s="138">
        <v>86</v>
      </c>
      <c r="W20" s="138">
        <v>86</v>
      </c>
      <c r="X20" s="138">
        <v>76</v>
      </c>
      <c r="Y20" s="138">
        <v>72</v>
      </c>
      <c r="Z20" s="138">
        <v>72</v>
      </c>
      <c r="AA20" s="138">
        <v>72</v>
      </c>
      <c r="AB20" s="138">
        <v>72</v>
      </c>
      <c r="AC20" s="138">
        <v>72</v>
      </c>
      <c r="AD20" s="138">
        <v>66</v>
      </c>
      <c r="AE20" s="138">
        <v>66</v>
      </c>
      <c r="AF20" s="138">
        <v>65</v>
      </c>
      <c r="AG20" s="138">
        <v>66</v>
      </c>
    </row>
    <row r="21" spans="1:33" x14ac:dyDescent="0.2">
      <c r="A21" s="138" t="s">
        <v>10</v>
      </c>
      <c r="B21" s="138">
        <v>244</v>
      </c>
      <c r="C21" s="138">
        <v>239</v>
      </c>
      <c r="D21" s="138">
        <v>228</v>
      </c>
      <c r="E21" s="138">
        <v>223</v>
      </c>
      <c r="F21" s="138">
        <v>200</v>
      </c>
      <c r="G21" s="138">
        <v>197</v>
      </c>
      <c r="H21" s="138">
        <v>187</v>
      </c>
      <c r="I21" s="138">
        <v>185</v>
      </c>
      <c r="J21" s="138">
        <v>170</v>
      </c>
      <c r="K21" s="138">
        <v>168</v>
      </c>
      <c r="L21" s="138">
        <v>168</v>
      </c>
      <c r="M21" s="138">
        <v>166</v>
      </c>
      <c r="N21" s="138">
        <v>161</v>
      </c>
      <c r="O21" s="138">
        <v>161</v>
      </c>
      <c r="P21" s="138">
        <v>161</v>
      </c>
      <c r="Q21" s="138">
        <v>160</v>
      </c>
      <c r="R21" s="138">
        <v>156</v>
      </c>
      <c r="S21" s="138">
        <v>144</v>
      </c>
      <c r="T21" s="138">
        <v>144</v>
      </c>
      <c r="U21" s="138">
        <v>144</v>
      </c>
      <c r="V21" s="138">
        <v>144</v>
      </c>
      <c r="W21" s="138">
        <v>144</v>
      </c>
      <c r="X21" s="138">
        <v>134</v>
      </c>
      <c r="Y21" s="138">
        <v>129</v>
      </c>
      <c r="Z21" s="138">
        <v>129</v>
      </c>
      <c r="AA21" s="138">
        <v>129</v>
      </c>
      <c r="AB21" s="138">
        <v>129</v>
      </c>
      <c r="AC21" s="138">
        <v>129</v>
      </c>
      <c r="AD21" s="138">
        <v>129</v>
      </c>
      <c r="AE21" s="138">
        <v>130</v>
      </c>
      <c r="AF21" s="138">
        <v>131</v>
      </c>
      <c r="AG21" s="138">
        <v>133</v>
      </c>
    </row>
    <row r="22" spans="1:33" x14ac:dyDescent="0.2">
      <c r="A22" s="138" t="s">
        <v>33</v>
      </c>
      <c r="B22" s="138">
        <v>206</v>
      </c>
      <c r="C22" s="138">
        <v>206</v>
      </c>
      <c r="D22" s="138">
        <v>206</v>
      </c>
      <c r="E22" s="138">
        <v>199</v>
      </c>
      <c r="F22" s="138">
        <v>189</v>
      </c>
      <c r="G22" s="138">
        <v>189</v>
      </c>
      <c r="H22" s="138">
        <v>170</v>
      </c>
      <c r="I22" s="138">
        <v>170</v>
      </c>
      <c r="J22" s="138">
        <v>167</v>
      </c>
      <c r="K22" s="138">
        <v>167</v>
      </c>
      <c r="L22" s="138">
        <v>167</v>
      </c>
      <c r="M22" s="138">
        <v>168</v>
      </c>
      <c r="N22" s="138">
        <v>163</v>
      </c>
      <c r="O22" s="138">
        <v>163</v>
      </c>
      <c r="P22" s="138">
        <v>163</v>
      </c>
      <c r="Q22" s="138">
        <v>163</v>
      </c>
      <c r="R22" s="138">
        <v>165</v>
      </c>
      <c r="S22" s="138">
        <v>147</v>
      </c>
      <c r="T22" s="138">
        <v>147</v>
      </c>
      <c r="U22" s="138">
        <v>147</v>
      </c>
      <c r="V22" s="138">
        <v>147</v>
      </c>
      <c r="W22" s="138">
        <v>147</v>
      </c>
      <c r="X22" s="138">
        <v>137</v>
      </c>
      <c r="Y22" s="138">
        <v>133</v>
      </c>
      <c r="Z22" s="138">
        <v>132</v>
      </c>
      <c r="AA22" s="138">
        <v>133</v>
      </c>
      <c r="AB22" s="138">
        <v>133</v>
      </c>
      <c r="AC22" s="138">
        <v>132</v>
      </c>
      <c r="AD22" s="138">
        <v>132</v>
      </c>
      <c r="AE22" s="138">
        <v>132</v>
      </c>
      <c r="AF22" s="138">
        <v>131</v>
      </c>
      <c r="AG22" s="138">
        <v>131</v>
      </c>
    </row>
    <row r="23" spans="1:33" x14ac:dyDescent="0.2">
      <c r="A23" s="138" t="s">
        <v>13</v>
      </c>
      <c r="B23" s="138">
        <v>120</v>
      </c>
      <c r="C23" s="138">
        <v>119</v>
      </c>
      <c r="D23" s="138">
        <v>118</v>
      </c>
      <c r="E23" s="138">
        <v>115</v>
      </c>
      <c r="F23" s="138">
        <v>114</v>
      </c>
      <c r="G23" s="138">
        <v>113</v>
      </c>
      <c r="H23" s="138">
        <v>117</v>
      </c>
      <c r="I23" s="138">
        <v>116</v>
      </c>
      <c r="J23" s="138">
        <v>116</v>
      </c>
      <c r="K23" s="138">
        <v>114</v>
      </c>
      <c r="L23" s="138">
        <v>114</v>
      </c>
      <c r="M23" s="138">
        <v>113</v>
      </c>
      <c r="N23" s="138">
        <v>110</v>
      </c>
      <c r="O23" s="138">
        <v>110</v>
      </c>
      <c r="P23" s="138">
        <v>110</v>
      </c>
      <c r="Q23" s="138">
        <v>110</v>
      </c>
      <c r="R23" s="138">
        <v>108</v>
      </c>
      <c r="S23" s="138">
        <v>97</v>
      </c>
      <c r="T23" s="138">
        <v>103</v>
      </c>
      <c r="U23" s="138">
        <v>103</v>
      </c>
      <c r="V23" s="138">
        <v>103</v>
      </c>
      <c r="W23" s="138">
        <v>103</v>
      </c>
      <c r="X23" s="138">
        <v>97</v>
      </c>
      <c r="Y23" s="138">
        <v>95</v>
      </c>
      <c r="Z23" s="138">
        <v>95</v>
      </c>
      <c r="AA23" s="138">
        <v>95</v>
      </c>
      <c r="AB23" s="138">
        <v>95</v>
      </c>
      <c r="AC23" s="138">
        <v>95</v>
      </c>
      <c r="AD23" s="138">
        <v>95</v>
      </c>
      <c r="AE23" s="138">
        <v>95</v>
      </c>
      <c r="AF23" s="138">
        <v>95</v>
      </c>
      <c r="AG23" s="138">
        <v>95</v>
      </c>
    </row>
    <row r="24" spans="1:33" x14ac:dyDescent="0.2">
      <c r="A24" s="138" t="s">
        <v>42</v>
      </c>
      <c r="B24" s="138">
        <v>269</v>
      </c>
      <c r="C24" s="138">
        <v>269</v>
      </c>
      <c r="D24" s="138">
        <v>268</v>
      </c>
      <c r="E24" s="138">
        <v>265</v>
      </c>
      <c r="F24" s="138">
        <v>263</v>
      </c>
      <c r="G24" s="138">
        <v>260</v>
      </c>
      <c r="H24" s="138">
        <v>258</v>
      </c>
      <c r="I24" s="138">
        <v>255</v>
      </c>
      <c r="J24" s="138">
        <v>253</v>
      </c>
      <c r="K24" s="138">
        <v>251</v>
      </c>
      <c r="L24" s="138">
        <v>244</v>
      </c>
      <c r="M24" s="138">
        <v>243</v>
      </c>
      <c r="N24" s="138">
        <v>244</v>
      </c>
      <c r="O24" s="138">
        <v>244</v>
      </c>
      <c r="P24" s="138">
        <v>246</v>
      </c>
      <c r="Q24" s="138">
        <v>246</v>
      </c>
      <c r="R24" s="138">
        <v>244</v>
      </c>
      <c r="S24" s="138">
        <v>234</v>
      </c>
      <c r="T24" s="138">
        <v>233</v>
      </c>
      <c r="U24" s="138">
        <v>233</v>
      </c>
      <c r="V24" s="138">
        <v>233</v>
      </c>
      <c r="W24" s="138">
        <v>232</v>
      </c>
      <c r="X24" s="138">
        <v>218</v>
      </c>
      <c r="Y24" s="138">
        <v>212</v>
      </c>
      <c r="Z24" s="138">
        <v>211</v>
      </c>
      <c r="AA24" s="138">
        <v>212</v>
      </c>
      <c r="AB24" s="138">
        <v>211</v>
      </c>
      <c r="AC24" s="138">
        <v>210</v>
      </c>
      <c r="AD24" s="138">
        <v>209</v>
      </c>
      <c r="AE24" s="138">
        <v>206</v>
      </c>
      <c r="AF24" s="138">
        <v>206</v>
      </c>
      <c r="AG24" s="138">
        <v>203</v>
      </c>
    </row>
    <row r="25" spans="1:33" x14ac:dyDescent="0.2">
      <c r="A25" s="138" t="s">
        <v>16</v>
      </c>
      <c r="B25" s="138">
        <v>66</v>
      </c>
      <c r="C25" s="138">
        <v>66</v>
      </c>
      <c r="D25" s="138">
        <v>66</v>
      </c>
      <c r="E25" s="138">
        <v>63</v>
      </c>
      <c r="F25" s="138">
        <v>64</v>
      </c>
      <c r="G25" s="138">
        <v>64</v>
      </c>
      <c r="H25" s="138">
        <v>59</v>
      </c>
      <c r="I25" s="138">
        <v>59</v>
      </c>
      <c r="J25" s="138">
        <v>59</v>
      </c>
      <c r="K25" s="138">
        <v>59</v>
      </c>
      <c r="L25" s="138">
        <v>58</v>
      </c>
      <c r="M25" s="138">
        <v>59</v>
      </c>
      <c r="N25" s="138">
        <v>59</v>
      </c>
      <c r="O25" s="138">
        <v>59</v>
      </c>
      <c r="P25" s="138">
        <v>61</v>
      </c>
      <c r="Q25" s="138">
        <v>61</v>
      </c>
      <c r="R25" s="138">
        <v>61</v>
      </c>
      <c r="S25" s="138">
        <v>57</v>
      </c>
      <c r="T25" s="138">
        <v>62</v>
      </c>
      <c r="U25" s="138">
        <v>61</v>
      </c>
      <c r="V25" s="138">
        <v>62</v>
      </c>
      <c r="W25" s="138">
        <v>61</v>
      </c>
      <c r="X25" s="138">
        <v>55</v>
      </c>
      <c r="Y25" s="138">
        <v>55</v>
      </c>
      <c r="Z25" s="138">
        <v>54</v>
      </c>
      <c r="AA25" s="138">
        <v>54</v>
      </c>
      <c r="AB25" s="138">
        <v>51</v>
      </c>
      <c r="AC25" s="138">
        <v>51</v>
      </c>
      <c r="AD25" s="138">
        <v>51</v>
      </c>
      <c r="AE25" s="138">
        <v>52</v>
      </c>
      <c r="AF25" s="138">
        <v>52</v>
      </c>
      <c r="AG25" s="138">
        <v>52</v>
      </c>
    </row>
    <row r="26" spans="1:33" x14ac:dyDescent="0.2">
      <c r="A26" s="138" t="s">
        <v>43</v>
      </c>
      <c r="B26" s="138">
        <v>28</v>
      </c>
      <c r="C26" s="138">
        <v>28</v>
      </c>
      <c r="D26" s="138">
        <v>26</v>
      </c>
      <c r="E26" s="138">
        <v>25</v>
      </c>
      <c r="F26" s="138">
        <v>24</v>
      </c>
      <c r="G26" s="138">
        <v>22</v>
      </c>
      <c r="H26" s="138">
        <v>22</v>
      </c>
      <c r="I26" s="138">
        <v>21</v>
      </c>
      <c r="J26" s="138">
        <v>21</v>
      </c>
      <c r="K26" s="138">
        <v>19</v>
      </c>
      <c r="L26" s="138">
        <v>20</v>
      </c>
      <c r="M26" s="138">
        <v>20</v>
      </c>
      <c r="N26" s="138">
        <v>19</v>
      </c>
      <c r="O26" s="138">
        <v>19</v>
      </c>
      <c r="P26" s="138">
        <v>18</v>
      </c>
      <c r="Q26" s="138">
        <v>18</v>
      </c>
      <c r="R26" s="138">
        <v>18</v>
      </c>
      <c r="S26" s="138">
        <v>15</v>
      </c>
      <c r="T26" s="138">
        <v>18</v>
      </c>
      <c r="U26" s="138">
        <v>18</v>
      </c>
      <c r="V26" s="138">
        <v>18</v>
      </c>
      <c r="W26" s="138">
        <v>17</v>
      </c>
      <c r="X26" s="138">
        <v>17</v>
      </c>
      <c r="Y26" s="138">
        <v>17</v>
      </c>
      <c r="Z26" s="138">
        <v>18</v>
      </c>
      <c r="AA26" s="138">
        <v>18</v>
      </c>
      <c r="AB26" s="138">
        <v>17</v>
      </c>
      <c r="AC26" s="138">
        <v>17</v>
      </c>
      <c r="AD26" s="138">
        <v>16</v>
      </c>
      <c r="AE26" s="138">
        <v>17</v>
      </c>
      <c r="AF26" s="138">
        <v>18</v>
      </c>
      <c r="AG26" s="138">
        <v>17</v>
      </c>
    </row>
    <row r="27" spans="1:33" x14ac:dyDescent="0.2">
      <c r="A27" s="139" t="s">
        <v>19</v>
      </c>
      <c r="B27" s="139">
        <v>28</v>
      </c>
      <c r="C27" s="139">
        <v>27</v>
      </c>
      <c r="D27" s="139">
        <v>27</v>
      </c>
      <c r="E27" s="139">
        <v>26</v>
      </c>
      <c r="F27" s="139">
        <v>27</v>
      </c>
      <c r="G27" s="139">
        <v>27</v>
      </c>
      <c r="H27" s="139">
        <v>27</v>
      </c>
      <c r="I27" s="139">
        <v>27</v>
      </c>
      <c r="J27" s="139">
        <v>27</v>
      </c>
      <c r="K27" s="139">
        <v>17</v>
      </c>
      <c r="L27" s="139">
        <v>16</v>
      </c>
      <c r="M27" s="139">
        <v>19</v>
      </c>
      <c r="N27" s="139">
        <v>19</v>
      </c>
      <c r="O27" s="139">
        <v>22</v>
      </c>
      <c r="P27" s="139">
        <v>47</v>
      </c>
      <c r="Q27" s="139">
        <v>49</v>
      </c>
      <c r="R27" s="139">
        <v>53</v>
      </c>
      <c r="S27" s="139">
        <v>53</v>
      </c>
      <c r="T27" s="139">
        <v>53</v>
      </c>
      <c r="U27" s="139">
        <v>56</v>
      </c>
      <c r="V27" s="139">
        <v>56</v>
      </c>
      <c r="W27" s="139">
        <v>56</v>
      </c>
      <c r="X27" s="139">
        <v>58</v>
      </c>
      <c r="Y27" s="139">
        <v>64</v>
      </c>
      <c r="Z27" s="139">
        <v>65</v>
      </c>
      <c r="AA27" s="139">
        <v>69</v>
      </c>
      <c r="AB27" s="139">
        <v>73</v>
      </c>
      <c r="AC27" s="139">
        <v>74</v>
      </c>
      <c r="AD27" s="139">
        <v>76</v>
      </c>
      <c r="AE27" s="139">
        <v>79</v>
      </c>
      <c r="AF27" s="139">
        <v>76</v>
      </c>
      <c r="AG27" s="139">
        <v>80</v>
      </c>
    </row>
    <row r="28" spans="1:33" s="176" customFormat="1" x14ac:dyDescent="0.2">
      <c r="A28" s="179" t="s">
        <v>56</v>
      </c>
      <c r="B28" s="180">
        <f t="shared" ref="B28:C28" si="0">SUM(B18:B27)</f>
        <v>1202</v>
      </c>
      <c r="C28" s="180">
        <f t="shared" si="0"/>
        <v>1195</v>
      </c>
      <c r="D28" s="180">
        <f>SUM(D18:D27)</f>
        <v>1164</v>
      </c>
      <c r="E28" s="180">
        <f t="shared" ref="E28:AB28" si="1">SUM(E18:E27)</f>
        <v>1135</v>
      </c>
      <c r="F28" s="180">
        <f t="shared" si="1"/>
        <v>1098</v>
      </c>
      <c r="G28" s="180">
        <f t="shared" si="1"/>
        <v>1087</v>
      </c>
      <c r="H28" s="180">
        <f t="shared" si="1"/>
        <v>1051</v>
      </c>
      <c r="I28" s="180">
        <f t="shared" si="1"/>
        <v>1041</v>
      </c>
      <c r="J28" s="180">
        <f t="shared" si="1"/>
        <v>1015</v>
      </c>
      <c r="K28" s="179">
        <f t="shared" si="1"/>
        <v>990</v>
      </c>
      <c r="L28" s="179">
        <f t="shared" si="1"/>
        <v>974</v>
      </c>
      <c r="M28" s="179">
        <f t="shared" si="1"/>
        <v>973</v>
      </c>
      <c r="N28" s="179">
        <f t="shared" si="1"/>
        <v>959</v>
      </c>
      <c r="O28" s="179">
        <f t="shared" si="1"/>
        <v>963</v>
      </c>
      <c r="P28" s="179">
        <f t="shared" si="1"/>
        <v>990</v>
      </c>
      <c r="Q28" s="179">
        <f t="shared" si="1"/>
        <v>991</v>
      </c>
      <c r="R28" s="179">
        <f t="shared" si="1"/>
        <v>988</v>
      </c>
      <c r="S28" s="179">
        <f t="shared" si="1"/>
        <v>916</v>
      </c>
      <c r="T28" s="179">
        <f t="shared" si="1"/>
        <v>929</v>
      </c>
      <c r="U28" s="179">
        <f t="shared" si="1"/>
        <v>921</v>
      </c>
      <c r="V28" s="179">
        <f t="shared" si="1"/>
        <v>922</v>
      </c>
      <c r="W28" s="179">
        <f t="shared" si="1"/>
        <v>919</v>
      </c>
      <c r="X28" s="179">
        <f t="shared" si="1"/>
        <v>863</v>
      </c>
      <c r="Y28" s="179">
        <f t="shared" si="1"/>
        <v>848</v>
      </c>
      <c r="Z28" s="179">
        <f t="shared" si="1"/>
        <v>848</v>
      </c>
      <c r="AA28" s="179">
        <f t="shared" si="1"/>
        <v>854</v>
      </c>
      <c r="AB28" s="179">
        <f t="shared" si="1"/>
        <v>843</v>
      </c>
      <c r="AC28" s="179">
        <v>826</v>
      </c>
      <c r="AD28" s="179">
        <v>820</v>
      </c>
      <c r="AE28" s="179">
        <v>817</v>
      </c>
      <c r="AF28" s="179">
        <v>807</v>
      </c>
      <c r="AG28" s="179">
        <v>811</v>
      </c>
    </row>
    <row r="29" spans="1:33" x14ac:dyDescent="0.2">
      <c r="A29" s="129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</row>
    <row r="30" spans="1:33" x14ac:dyDescent="0.2">
      <c r="A30" s="129"/>
      <c r="B30" s="129"/>
      <c r="C30" s="129"/>
      <c r="D30" s="129"/>
      <c r="E30" s="129"/>
      <c r="F30" s="129"/>
      <c r="G30" s="129"/>
      <c r="H30" s="129"/>
    </row>
    <row r="34" spans="1:86" s="172" customFormat="1" ht="15.75" x14ac:dyDescent="0.25">
      <c r="A34" s="197" t="s">
        <v>46</v>
      </c>
      <c r="B34" s="197"/>
      <c r="C34" s="197"/>
      <c r="D34" s="197"/>
      <c r="E34" s="197"/>
      <c r="F34" s="197"/>
      <c r="G34" s="197"/>
      <c r="H34" s="197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98"/>
      <c r="AN34" s="198"/>
      <c r="AO34" s="198"/>
      <c r="AP34" s="198"/>
      <c r="AQ34" s="198"/>
      <c r="AR34" s="198"/>
      <c r="AS34" s="198"/>
      <c r="AT34" s="198"/>
      <c r="AU34" s="198"/>
      <c r="AV34" s="198"/>
      <c r="AW34" s="198"/>
      <c r="AX34" s="198"/>
      <c r="AY34" s="198"/>
      <c r="AZ34" s="198"/>
    </row>
    <row r="35" spans="1:86" s="200" customFormat="1" x14ac:dyDescent="0.2">
      <c r="A35" s="132" t="s">
        <v>50</v>
      </c>
      <c r="B35" s="132"/>
      <c r="C35" s="132"/>
      <c r="D35" s="132"/>
      <c r="E35" s="132"/>
      <c r="F35" s="132"/>
      <c r="G35" s="132"/>
      <c r="H35" s="132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199"/>
      <c r="AO35" s="199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</row>
    <row r="36" spans="1:86" x14ac:dyDescent="0.2">
      <c r="B36" s="255">
        <v>2025</v>
      </c>
      <c r="C36" s="256"/>
      <c r="D36" s="256"/>
      <c r="E36" s="257"/>
      <c r="F36" s="255">
        <v>2024</v>
      </c>
      <c r="G36" s="256"/>
      <c r="H36" s="256"/>
      <c r="I36" s="257"/>
      <c r="J36" s="255">
        <v>2023</v>
      </c>
      <c r="K36" s="256"/>
      <c r="L36" s="256"/>
      <c r="M36" s="257"/>
      <c r="N36" s="255">
        <v>2022</v>
      </c>
      <c r="O36" s="256"/>
      <c r="P36" s="256"/>
      <c r="Q36" s="257"/>
      <c r="R36" s="255">
        <v>2021</v>
      </c>
      <c r="S36" s="256"/>
      <c r="T36" s="256"/>
      <c r="U36" s="257"/>
      <c r="V36" s="255">
        <v>2020</v>
      </c>
      <c r="W36" s="256"/>
      <c r="X36" s="256"/>
      <c r="Y36" s="257"/>
      <c r="Z36" s="255">
        <v>2019</v>
      </c>
      <c r="AA36" s="256"/>
      <c r="AB36" s="256"/>
      <c r="AC36" s="257"/>
      <c r="AD36" s="255">
        <v>2018</v>
      </c>
      <c r="AE36" s="256"/>
      <c r="AF36" s="256"/>
      <c r="AG36" s="257"/>
      <c r="AH36" s="255">
        <v>2017</v>
      </c>
      <c r="AI36" s="256"/>
      <c r="AJ36" s="256"/>
      <c r="AK36" s="257"/>
      <c r="AL36" s="255">
        <v>2016</v>
      </c>
      <c r="AM36" s="256"/>
      <c r="AN36" s="256"/>
      <c r="AO36" s="257"/>
      <c r="AP36" s="255">
        <v>2015</v>
      </c>
      <c r="AQ36" s="256"/>
      <c r="AR36" s="257"/>
      <c r="AS36" s="255">
        <v>2014</v>
      </c>
      <c r="AT36" s="257"/>
      <c r="AU36" s="255">
        <v>2013</v>
      </c>
      <c r="AV36" s="257"/>
      <c r="AW36" s="255">
        <v>2012</v>
      </c>
      <c r="AX36" s="257"/>
      <c r="AY36" s="255">
        <v>2011</v>
      </c>
      <c r="AZ36" s="257"/>
      <c r="BA36" s="255">
        <v>2010</v>
      </c>
      <c r="BB36" s="257"/>
      <c r="BC36" s="255">
        <v>2009</v>
      </c>
      <c r="BD36" s="257"/>
      <c r="BE36" s="255">
        <v>2008</v>
      </c>
      <c r="BF36" s="257"/>
      <c r="BG36" s="255">
        <v>2007</v>
      </c>
      <c r="BH36" s="257"/>
      <c r="BI36" s="255">
        <v>2006</v>
      </c>
      <c r="BJ36" s="257"/>
      <c r="BK36" s="255">
        <v>2005</v>
      </c>
      <c r="BL36" s="257"/>
      <c r="BM36" s="255">
        <v>2004</v>
      </c>
      <c r="BN36" s="257"/>
      <c r="BO36" s="255">
        <v>2003</v>
      </c>
      <c r="BP36" s="257"/>
      <c r="BQ36" s="255">
        <v>2002</v>
      </c>
      <c r="BR36" s="257"/>
      <c r="BS36" s="255">
        <v>2001</v>
      </c>
      <c r="BT36" s="257"/>
      <c r="BU36" s="255">
        <v>2000</v>
      </c>
      <c r="BV36" s="257"/>
      <c r="BW36" s="255">
        <v>1999</v>
      </c>
      <c r="BX36" s="257"/>
      <c r="BY36" s="255">
        <v>1998</v>
      </c>
      <c r="BZ36" s="257"/>
      <c r="CA36" s="255">
        <v>1997</v>
      </c>
      <c r="CB36" s="257"/>
      <c r="CC36" s="255">
        <v>1996</v>
      </c>
      <c r="CD36" s="257"/>
      <c r="CE36" s="255">
        <v>1995</v>
      </c>
      <c r="CF36" s="257"/>
      <c r="CG36" s="255">
        <v>1994</v>
      </c>
      <c r="CH36" s="257"/>
    </row>
    <row r="37" spans="1:86" s="176" customFormat="1" ht="14.25" x14ac:dyDescent="0.2">
      <c r="B37" s="181" t="s">
        <v>3</v>
      </c>
      <c r="C37" s="182" t="s">
        <v>57</v>
      </c>
      <c r="D37" s="182" t="s">
        <v>48</v>
      </c>
      <c r="E37" s="183" t="s">
        <v>47</v>
      </c>
      <c r="F37" s="181" t="s">
        <v>3</v>
      </c>
      <c r="G37" s="182" t="s">
        <v>57</v>
      </c>
      <c r="H37" s="182" t="s">
        <v>48</v>
      </c>
      <c r="I37" s="183" t="s">
        <v>47</v>
      </c>
      <c r="J37" s="181" t="s">
        <v>3</v>
      </c>
      <c r="K37" s="182" t="s">
        <v>57</v>
      </c>
      <c r="L37" s="182" t="s">
        <v>48</v>
      </c>
      <c r="M37" s="183" t="s">
        <v>47</v>
      </c>
      <c r="N37" s="181" t="s">
        <v>3</v>
      </c>
      <c r="O37" s="182" t="s">
        <v>57</v>
      </c>
      <c r="P37" s="182" t="s">
        <v>48</v>
      </c>
      <c r="Q37" s="183" t="s">
        <v>47</v>
      </c>
      <c r="R37" s="181" t="s">
        <v>3</v>
      </c>
      <c r="S37" s="182" t="s">
        <v>57</v>
      </c>
      <c r="T37" s="182" t="s">
        <v>48</v>
      </c>
      <c r="U37" s="183" t="s">
        <v>47</v>
      </c>
      <c r="V37" s="181" t="s">
        <v>3</v>
      </c>
      <c r="W37" s="182" t="s">
        <v>57</v>
      </c>
      <c r="X37" s="182" t="s">
        <v>48</v>
      </c>
      <c r="Y37" s="183" t="s">
        <v>47</v>
      </c>
      <c r="Z37" s="184" t="s">
        <v>3</v>
      </c>
      <c r="AA37" s="185" t="s">
        <v>57</v>
      </c>
      <c r="AB37" s="185" t="s">
        <v>48</v>
      </c>
      <c r="AC37" s="186" t="s">
        <v>47</v>
      </c>
      <c r="AD37" s="184" t="s">
        <v>3</v>
      </c>
      <c r="AE37" s="185" t="s">
        <v>57</v>
      </c>
      <c r="AF37" s="185" t="s">
        <v>48</v>
      </c>
      <c r="AG37" s="186" t="s">
        <v>47</v>
      </c>
      <c r="AH37" s="184" t="s">
        <v>3</v>
      </c>
      <c r="AI37" s="185" t="s">
        <v>57</v>
      </c>
      <c r="AJ37" s="185" t="s">
        <v>48</v>
      </c>
      <c r="AK37" s="186" t="s">
        <v>47</v>
      </c>
      <c r="AL37" s="184" t="s">
        <v>3</v>
      </c>
      <c r="AM37" s="185" t="s">
        <v>57</v>
      </c>
      <c r="AN37" s="185" t="s">
        <v>48</v>
      </c>
      <c r="AO37" s="186" t="s">
        <v>47</v>
      </c>
      <c r="AP37" s="184" t="s">
        <v>3</v>
      </c>
      <c r="AQ37" s="185" t="s">
        <v>57</v>
      </c>
      <c r="AR37" s="186" t="s">
        <v>48</v>
      </c>
      <c r="AS37" s="210" t="s">
        <v>3</v>
      </c>
      <c r="AT37" s="188" t="s">
        <v>57</v>
      </c>
      <c r="AU37" s="187" t="s">
        <v>3</v>
      </c>
      <c r="AV37" s="188" t="s">
        <v>57</v>
      </c>
      <c r="AW37" s="187" t="s">
        <v>3</v>
      </c>
      <c r="AX37" s="188" t="s">
        <v>57</v>
      </c>
      <c r="AY37" s="187" t="s">
        <v>3</v>
      </c>
      <c r="AZ37" s="188" t="s">
        <v>57</v>
      </c>
      <c r="BA37" s="187" t="s">
        <v>3</v>
      </c>
      <c r="BB37" s="188" t="s">
        <v>57</v>
      </c>
      <c r="BC37" s="187" t="s">
        <v>3</v>
      </c>
      <c r="BD37" s="188" t="s">
        <v>57</v>
      </c>
      <c r="BE37" s="187" t="s">
        <v>3</v>
      </c>
      <c r="BF37" s="188" t="s">
        <v>57</v>
      </c>
      <c r="BG37" s="187" t="s">
        <v>3</v>
      </c>
      <c r="BH37" s="188" t="s">
        <v>57</v>
      </c>
      <c r="BI37" s="187" t="s">
        <v>3</v>
      </c>
      <c r="BJ37" s="188" t="s">
        <v>57</v>
      </c>
      <c r="BK37" s="187" t="s">
        <v>3</v>
      </c>
      <c r="BL37" s="188" t="s">
        <v>57</v>
      </c>
      <c r="BM37" s="187" t="s">
        <v>3</v>
      </c>
      <c r="BN37" s="188" t="s">
        <v>57</v>
      </c>
      <c r="BO37" s="187" t="s">
        <v>3</v>
      </c>
      <c r="BP37" s="188" t="s">
        <v>57</v>
      </c>
      <c r="BQ37" s="187" t="s">
        <v>3</v>
      </c>
      <c r="BR37" s="188" t="s">
        <v>57</v>
      </c>
      <c r="BS37" s="187" t="s">
        <v>3</v>
      </c>
      <c r="BT37" s="188" t="s">
        <v>57</v>
      </c>
      <c r="BU37" s="187" t="s">
        <v>3</v>
      </c>
      <c r="BV37" s="188" t="s">
        <v>57</v>
      </c>
      <c r="BW37" s="187" t="s">
        <v>3</v>
      </c>
      <c r="BX37" s="188" t="s">
        <v>57</v>
      </c>
      <c r="BY37" s="187" t="s">
        <v>3</v>
      </c>
      <c r="BZ37" s="188" t="s">
        <v>57</v>
      </c>
      <c r="CA37" s="187" t="s">
        <v>3</v>
      </c>
      <c r="CB37" s="188" t="s">
        <v>57</v>
      </c>
      <c r="CC37" s="187" t="s">
        <v>3</v>
      </c>
      <c r="CD37" s="188" t="s">
        <v>57</v>
      </c>
      <c r="CE37" s="187" t="s">
        <v>3</v>
      </c>
      <c r="CF37" s="188" t="s">
        <v>57</v>
      </c>
      <c r="CG37" s="187" t="s">
        <v>3</v>
      </c>
      <c r="CH37" s="188" t="s">
        <v>57</v>
      </c>
    </row>
    <row r="38" spans="1:86" s="131" customFormat="1" ht="11.25" x14ac:dyDescent="0.2">
      <c r="B38" s="140" t="s">
        <v>5</v>
      </c>
      <c r="C38" s="141" t="s">
        <v>54</v>
      </c>
      <c r="D38" s="141" t="s">
        <v>51</v>
      </c>
      <c r="E38" s="142" t="s">
        <v>49</v>
      </c>
      <c r="F38" s="140" t="s">
        <v>5</v>
      </c>
      <c r="G38" s="141" t="s">
        <v>54</v>
      </c>
      <c r="H38" s="141" t="s">
        <v>51</v>
      </c>
      <c r="I38" s="142" t="s">
        <v>49</v>
      </c>
      <c r="J38" s="140" t="s">
        <v>5</v>
      </c>
      <c r="K38" s="141" t="s">
        <v>54</v>
      </c>
      <c r="L38" s="141" t="s">
        <v>51</v>
      </c>
      <c r="M38" s="142" t="s">
        <v>49</v>
      </c>
      <c r="N38" s="140" t="s">
        <v>5</v>
      </c>
      <c r="O38" s="141" t="s">
        <v>54</v>
      </c>
      <c r="P38" s="141" t="s">
        <v>51</v>
      </c>
      <c r="Q38" s="142" t="s">
        <v>49</v>
      </c>
      <c r="R38" s="140" t="s">
        <v>5</v>
      </c>
      <c r="S38" s="141" t="s">
        <v>54</v>
      </c>
      <c r="T38" s="141" t="s">
        <v>51</v>
      </c>
      <c r="U38" s="142" t="s">
        <v>49</v>
      </c>
      <c r="V38" s="140" t="s">
        <v>5</v>
      </c>
      <c r="W38" s="141" t="s">
        <v>54</v>
      </c>
      <c r="X38" s="141" t="s">
        <v>51</v>
      </c>
      <c r="Y38" s="142" t="s">
        <v>49</v>
      </c>
      <c r="Z38" s="143" t="s">
        <v>5</v>
      </c>
      <c r="AA38" s="144" t="s">
        <v>54</v>
      </c>
      <c r="AB38" s="141" t="s">
        <v>51</v>
      </c>
      <c r="AC38" s="145" t="s">
        <v>49</v>
      </c>
      <c r="AD38" s="143" t="s">
        <v>5</v>
      </c>
      <c r="AE38" s="144" t="s">
        <v>54</v>
      </c>
      <c r="AF38" s="141" t="s">
        <v>51</v>
      </c>
      <c r="AG38" s="145" t="s">
        <v>49</v>
      </c>
      <c r="AH38" s="143" t="s">
        <v>5</v>
      </c>
      <c r="AI38" s="144" t="s">
        <v>54</v>
      </c>
      <c r="AJ38" s="141" t="s">
        <v>51</v>
      </c>
      <c r="AK38" s="145" t="s">
        <v>49</v>
      </c>
      <c r="AL38" s="143" t="s">
        <v>5</v>
      </c>
      <c r="AM38" s="144" t="s">
        <v>54</v>
      </c>
      <c r="AN38" s="141" t="s">
        <v>51</v>
      </c>
      <c r="AO38" s="145" t="s">
        <v>49</v>
      </c>
      <c r="AP38" s="143" t="s">
        <v>5</v>
      </c>
      <c r="AQ38" s="144" t="s">
        <v>54</v>
      </c>
      <c r="AR38" s="142" t="s">
        <v>51</v>
      </c>
      <c r="AS38" s="211" t="s">
        <v>5</v>
      </c>
      <c r="AT38" s="147" t="s">
        <v>54</v>
      </c>
      <c r="AU38" s="146" t="s">
        <v>5</v>
      </c>
      <c r="AV38" s="147" t="s">
        <v>54</v>
      </c>
      <c r="AW38" s="146" t="s">
        <v>5</v>
      </c>
      <c r="AX38" s="147" t="s">
        <v>54</v>
      </c>
      <c r="AY38" s="146" t="s">
        <v>5</v>
      </c>
      <c r="AZ38" s="147" t="s">
        <v>54</v>
      </c>
      <c r="BA38" s="146" t="s">
        <v>5</v>
      </c>
      <c r="BB38" s="147" t="s">
        <v>54</v>
      </c>
      <c r="BC38" s="146" t="s">
        <v>5</v>
      </c>
      <c r="BD38" s="147" t="s">
        <v>54</v>
      </c>
      <c r="BE38" s="146" t="s">
        <v>5</v>
      </c>
      <c r="BF38" s="147" t="s">
        <v>54</v>
      </c>
      <c r="BG38" s="146" t="s">
        <v>5</v>
      </c>
      <c r="BH38" s="147" t="s">
        <v>54</v>
      </c>
      <c r="BI38" s="146" t="s">
        <v>5</v>
      </c>
      <c r="BJ38" s="147" t="s">
        <v>54</v>
      </c>
      <c r="BK38" s="146" t="s">
        <v>5</v>
      </c>
      <c r="BL38" s="147" t="s">
        <v>54</v>
      </c>
      <c r="BM38" s="146" t="s">
        <v>5</v>
      </c>
      <c r="BN38" s="147" t="s">
        <v>54</v>
      </c>
      <c r="BO38" s="146" t="s">
        <v>5</v>
      </c>
      <c r="BP38" s="147" t="s">
        <v>54</v>
      </c>
      <c r="BQ38" s="146" t="s">
        <v>5</v>
      </c>
      <c r="BR38" s="147" t="s">
        <v>54</v>
      </c>
      <c r="BS38" s="146" t="s">
        <v>5</v>
      </c>
      <c r="BT38" s="147" t="s">
        <v>54</v>
      </c>
      <c r="BU38" s="146" t="s">
        <v>5</v>
      </c>
      <c r="BV38" s="147" t="s">
        <v>54</v>
      </c>
      <c r="BW38" s="146" t="s">
        <v>5</v>
      </c>
      <c r="BX38" s="147" t="s">
        <v>54</v>
      </c>
      <c r="BY38" s="146" t="s">
        <v>5</v>
      </c>
      <c r="BZ38" s="147" t="s">
        <v>54</v>
      </c>
      <c r="CA38" s="146" t="s">
        <v>5</v>
      </c>
      <c r="CB38" s="147" t="s">
        <v>54</v>
      </c>
      <c r="CC38" s="146" t="s">
        <v>5</v>
      </c>
      <c r="CD38" s="147" t="s">
        <v>54</v>
      </c>
      <c r="CE38" s="146" t="s">
        <v>5</v>
      </c>
      <c r="CF38" s="147" t="s">
        <v>54</v>
      </c>
      <c r="CG38" s="146" t="s">
        <v>5</v>
      </c>
      <c r="CH38" s="147" t="s">
        <v>54</v>
      </c>
    </row>
    <row r="39" spans="1:86" s="176" customFormat="1" x14ac:dyDescent="0.2">
      <c r="A39" s="178" t="s">
        <v>6</v>
      </c>
      <c r="B39" s="184" t="s">
        <v>7</v>
      </c>
      <c r="C39" s="185" t="s">
        <v>7</v>
      </c>
      <c r="D39" s="185" t="s">
        <v>7</v>
      </c>
      <c r="E39" s="186" t="s">
        <v>7</v>
      </c>
      <c r="F39" s="184" t="s">
        <v>7</v>
      </c>
      <c r="G39" s="185" t="s">
        <v>7</v>
      </c>
      <c r="H39" s="185" t="s">
        <v>7</v>
      </c>
      <c r="I39" s="186" t="s">
        <v>7</v>
      </c>
      <c r="J39" s="184" t="s">
        <v>7</v>
      </c>
      <c r="K39" s="185" t="s">
        <v>7</v>
      </c>
      <c r="L39" s="185" t="s">
        <v>7</v>
      </c>
      <c r="M39" s="186" t="s">
        <v>7</v>
      </c>
      <c r="N39" s="184" t="s">
        <v>7</v>
      </c>
      <c r="O39" s="185" t="s">
        <v>7</v>
      </c>
      <c r="P39" s="185" t="s">
        <v>7</v>
      </c>
      <c r="Q39" s="186" t="s">
        <v>7</v>
      </c>
      <c r="R39" s="184" t="s">
        <v>7</v>
      </c>
      <c r="S39" s="185" t="s">
        <v>7</v>
      </c>
      <c r="T39" s="185" t="s">
        <v>7</v>
      </c>
      <c r="U39" s="186" t="s">
        <v>7</v>
      </c>
      <c r="V39" s="184" t="s">
        <v>7</v>
      </c>
      <c r="W39" s="185" t="s">
        <v>7</v>
      </c>
      <c r="X39" s="185" t="s">
        <v>7</v>
      </c>
      <c r="Y39" s="186" t="s">
        <v>7</v>
      </c>
      <c r="Z39" s="181" t="s">
        <v>7</v>
      </c>
      <c r="AA39" s="182" t="s">
        <v>7</v>
      </c>
      <c r="AB39" s="182" t="s">
        <v>7</v>
      </c>
      <c r="AC39" s="183" t="s">
        <v>7</v>
      </c>
      <c r="AD39" s="181" t="s">
        <v>7</v>
      </c>
      <c r="AE39" s="182" t="s">
        <v>7</v>
      </c>
      <c r="AF39" s="182" t="s">
        <v>7</v>
      </c>
      <c r="AG39" s="183" t="s">
        <v>7</v>
      </c>
      <c r="AH39" s="181" t="s">
        <v>7</v>
      </c>
      <c r="AI39" s="182" t="s">
        <v>7</v>
      </c>
      <c r="AJ39" s="182" t="s">
        <v>7</v>
      </c>
      <c r="AK39" s="183" t="s">
        <v>7</v>
      </c>
      <c r="AL39" s="181" t="s">
        <v>7</v>
      </c>
      <c r="AM39" s="182" t="s">
        <v>7</v>
      </c>
      <c r="AN39" s="182" t="s">
        <v>7</v>
      </c>
      <c r="AO39" s="183" t="s">
        <v>7</v>
      </c>
      <c r="AP39" s="181" t="s">
        <v>7</v>
      </c>
      <c r="AQ39" s="182" t="s">
        <v>7</v>
      </c>
      <c r="AR39" s="183" t="s">
        <v>7</v>
      </c>
      <c r="AS39" s="210" t="s">
        <v>7</v>
      </c>
      <c r="AT39" s="188" t="s">
        <v>7</v>
      </c>
      <c r="AU39" s="187" t="s">
        <v>7</v>
      </c>
      <c r="AV39" s="188" t="s">
        <v>7</v>
      </c>
      <c r="AW39" s="187" t="s">
        <v>7</v>
      </c>
      <c r="AX39" s="188" t="s">
        <v>7</v>
      </c>
      <c r="AY39" s="187" t="s">
        <v>7</v>
      </c>
      <c r="AZ39" s="188" t="s">
        <v>7</v>
      </c>
      <c r="BA39" s="187" t="s">
        <v>7</v>
      </c>
      <c r="BB39" s="188" t="s">
        <v>7</v>
      </c>
      <c r="BC39" s="187" t="s">
        <v>7</v>
      </c>
      <c r="BD39" s="188" t="s">
        <v>7</v>
      </c>
      <c r="BE39" s="187" t="s">
        <v>7</v>
      </c>
      <c r="BF39" s="188" t="s">
        <v>7</v>
      </c>
      <c r="BG39" s="187" t="s">
        <v>7</v>
      </c>
      <c r="BH39" s="188" t="s">
        <v>7</v>
      </c>
      <c r="BI39" s="187" t="s">
        <v>7</v>
      </c>
      <c r="BJ39" s="188" t="s">
        <v>7</v>
      </c>
      <c r="BK39" s="187" t="s">
        <v>7</v>
      </c>
      <c r="BL39" s="188" t="s">
        <v>7</v>
      </c>
      <c r="BM39" s="187" t="s">
        <v>7</v>
      </c>
      <c r="BN39" s="188" t="s">
        <v>7</v>
      </c>
      <c r="BO39" s="187" t="s">
        <v>7</v>
      </c>
      <c r="BP39" s="188" t="s">
        <v>7</v>
      </c>
      <c r="BQ39" s="187" t="s">
        <v>7</v>
      </c>
      <c r="BR39" s="188" t="s">
        <v>7</v>
      </c>
      <c r="BS39" s="187" t="s">
        <v>7</v>
      </c>
      <c r="BT39" s="188" t="s">
        <v>7</v>
      </c>
      <c r="BU39" s="187" t="s">
        <v>7</v>
      </c>
      <c r="BV39" s="188" t="s">
        <v>7</v>
      </c>
      <c r="BW39" s="187" t="s">
        <v>7</v>
      </c>
      <c r="BX39" s="188" t="s">
        <v>7</v>
      </c>
      <c r="BY39" s="187" t="s">
        <v>7</v>
      </c>
      <c r="BZ39" s="188" t="s">
        <v>7</v>
      </c>
      <c r="CA39" s="187" t="s">
        <v>7</v>
      </c>
      <c r="CB39" s="188" t="s">
        <v>7</v>
      </c>
      <c r="CC39" s="187" t="s">
        <v>7</v>
      </c>
      <c r="CD39" s="188" t="s">
        <v>7</v>
      </c>
      <c r="CE39" s="187" t="s">
        <v>7</v>
      </c>
      <c r="CF39" s="188" t="s">
        <v>7</v>
      </c>
      <c r="CG39" s="187" t="s">
        <v>7</v>
      </c>
      <c r="CH39" s="188" t="s">
        <v>7</v>
      </c>
    </row>
    <row r="40" spans="1:86" s="131" customFormat="1" ht="11.25" x14ac:dyDescent="0.2">
      <c r="A40" s="136" t="s">
        <v>8</v>
      </c>
      <c r="B40" s="140" t="s">
        <v>9</v>
      </c>
      <c r="C40" s="141" t="s">
        <v>9</v>
      </c>
      <c r="D40" s="141" t="s">
        <v>9</v>
      </c>
      <c r="E40" s="142" t="s">
        <v>9</v>
      </c>
      <c r="F40" s="140" t="s">
        <v>9</v>
      </c>
      <c r="G40" s="141" t="s">
        <v>9</v>
      </c>
      <c r="H40" s="141" t="s">
        <v>9</v>
      </c>
      <c r="I40" s="142" t="s">
        <v>9</v>
      </c>
      <c r="J40" s="140" t="s">
        <v>9</v>
      </c>
      <c r="K40" s="141" t="s">
        <v>9</v>
      </c>
      <c r="L40" s="141" t="s">
        <v>9</v>
      </c>
      <c r="M40" s="142" t="s">
        <v>9</v>
      </c>
      <c r="N40" s="140" t="s">
        <v>9</v>
      </c>
      <c r="O40" s="141" t="s">
        <v>9</v>
      </c>
      <c r="P40" s="141" t="s">
        <v>9</v>
      </c>
      <c r="Q40" s="142" t="s">
        <v>9</v>
      </c>
      <c r="R40" s="140" t="s">
        <v>9</v>
      </c>
      <c r="S40" s="141" t="s">
        <v>9</v>
      </c>
      <c r="T40" s="141" t="s">
        <v>9</v>
      </c>
      <c r="U40" s="142" t="s">
        <v>9</v>
      </c>
      <c r="V40" s="140" t="s">
        <v>9</v>
      </c>
      <c r="W40" s="141" t="s">
        <v>9</v>
      </c>
      <c r="X40" s="141" t="s">
        <v>9</v>
      </c>
      <c r="Y40" s="142" t="s">
        <v>9</v>
      </c>
      <c r="Z40" s="140" t="s">
        <v>9</v>
      </c>
      <c r="AA40" s="141" t="s">
        <v>9</v>
      </c>
      <c r="AB40" s="141" t="s">
        <v>9</v>
      </c>
      <c r="AC40" s="142" t="s">
        <v>9</v>
      </c>
      <c r="AD40" s="140" t="s">
        <v>9</v>
      </c>
      <c r="AE40" s="141" t="s">
        <v>9</v>
      </c>
      <c r="AF40" s="141" t="s">
        <v>9</v>
      </c>
      <c r="AG40" s="142" t="s">
        <v>9</v>
      </c>
      <c r="AH40" s="140" t="s">
        <v>9</v>
      </c>
      <c r="AI40" s="141" t="s">
        <v>9</v>
      </c>
      <c r="AJ40" s="141" t="s">
        <v>9</v>
      </c>
      <c r="AK40" s="142" t="s">
        <v>9</v>
      </c>
      <c r="AL40" s="140" t="s">
        <v>9</v>
      </c>
      <c r="AM40" s="141" t="s">
        <v>9</v>
      </c>
      <c r="AN40" s="141" t="s">
        <v>9</v>
      </c>
      <c r="AO40" s="142" t="s">
        <v>9</v>
      </c>
      <c r="AP40" s="140" t="s">
        <v>9</v>
      </c>
      <c r="AQ40" s="141" t="s">
        <v>9</v>
      </c>
      <c r="AR40" s="142" t="s">
        <v>9</v>
      </c>
      <c r="AS40" s="212" t="s">
        <v>9</v>
      </c>
      <c r="AT40" s="149" t="s">
        <v>9</v>
      </c>
      <c r="AU40" s="148" t="s">
        <v>9</v>
      </c>
      <c r="AV40" s="149" t="s">
        <v>9</v>
      </c>
      <c r="AW40" s="148" t="s">
        <v>9</v>
      </c>
      <c r="AX40" s="149" t="s">
        <v>9</v>
      </c>
      <c r="AY40" s="148" t="s">
        <v>9</v>
      </c>
      <c r="AZ40" s="149" t="s">
        <v>9</v>
      </c>
      <c r="BA40" s="148" t="s">
        <v>9</v>
      </c>
      <c r="BB40" s="149" t="s">
        <v>9</v>
      </c>
      <c r="BC40" s="148" t="s">
        <v>9</v>
      </c>
      <c r="BD40" s="149" t="s">
        <v>9</v>
      </c>
      <c r="BE40" s="148" t="s">
        <v>9</v>
      </c>
      <c r="BF40" s="149" t="s">
        <v>9</v>
      </c>
      <c r="BG40" s="148" t="s">
        <v>9</v>
      </c>
      <c r="BH40" s="149" t="s">
        <v>9</v>
      </c>
      <c r="BI40" s="148" t="s">
        <v>9</v>
      </c>
      <c r="BJ40" s="149" t="s">
        <v>9</v>
      </c>
      <c r="BK40" s="148" t="s">
        <v>9</v>
      </c>
      <c r="BL40" s="149" t="s">
        <v>9</v>
      </c>
      <c r="BM40" s="148" t="s">
        <v>9</v>
      </c>
      <c r="BN40" s="149" t="s">
        <v>9</v>
      </c>
      <c r="BO40" s="148" t="s">
        <v>9</v>
      </c>
      <c r="BP40" s="149" t="s">
        <v>9</v>
      </c>
      <c r="BQ40" s="148" t="s">
        <v>9</v>
      </c>
      <c r="BR40" s="149" t="s">
        <v>9</v>
      </c>
      <c r="BS40" s="148" t="s">
        <v>9</v>
      </c>
      <c r="BT40" s="149" t="s">
        <v>9</v>
      </c>
      <c r="BU40" s="148" t="s">
        <v>9</v>
      </c>
      <c r="BV40" s="149" t="s">
        <v>9</v>
      </c>
      <c r="BW40" s="148" t="s">
        <v>9</v>
      </c>
      <c r="BX40" s="149" t="s">
        <v>9</v>
      </c>
      <c r="BY40" s="148" t="s">
        <v>9</v>
      </c>
      <c r="BZ40" s="149" t="s">
        <v>9</v>
      </c>
      <c r="CA40" s="148" t="s">
        <v>9</v>
      </c>
      <c r="CB40" s="149" t="s">
        <v>9</v>
      </c>
      <c r="CC40" s="148" t="s">
        <v>9</v>
      </c>
      <c r="CD40" s="149" t="s">
        <v>9</v>
      </c>
      <c r="CE40" s="148" t="s">
        <v>9</v>
      </c>
      <c r="CF40" s="149" t="s">
        <v>9</v>
      </c>
      <c r="CG40" s="148" t="s">
        <v>9</v>
      </c>
      <c r="CH40" s="149" t="s">
        <v>9</v>
      </c>
    </row>
    <row r="41" spans="1:86" x14ac:dyDescent="0.2">
      <c r="A41" s="150" t="s">
        <v>41</v>
      </c>
      <c r="B41" s="207" t="s">
        <v>63</v>
      </c>
      <c r="C41" s="208" t="s">
        <v>63</v>
      </c>
      <c r="D41" s="208" t="s">
        <v>63</v>
      </c>
      <c r="E41" s="209" t="s">
        <v>63</v>
      </c>
      <c r="F41" s="207" t="s">
        <v>63</v>
      </c>
      <c r="G41" s="208" t="s">
        <v>63</v>
      </c>
      <c r="H41" s="208" t="s">
        <v>63</v>
      </c>
      <c r="I41" s="209" t="s">
        <v>63</v>
      </c>
      <c r="J41" s="207" t="s">
        <v>63</v>
      </c>
      <c r="K41" s="208" t="s">
        <v>63</v>
      </c>
      <c r="L41" s="208" t="s">
        <v>63</v>
      </c>
      <c r="M41" s="209" t="s">
        <v>63</v>
      </c>
      <c r="N41" s="151">
        <v>1</v>
      </c>
      <c r="O41" s="152">
        <v>18</v>
      </c>
      <c r="P41" s="152">
        <v>5</v>
      </c>
      <c r="Q41" s="153">
        <v>8</v>
      </c>
      <c r="R41" s="151">
        <v>2</v>
      </c>
      <c r="S41" s="152">
        <v>19</v>
      </c>
      <c r="T41" s="152">
        <v>5</v>
      </c>
      <c r="U41" s="153">
        <v>8</v>
      </c>
      <c r="V41" s="151">
        <v>2</v>
      </c>
      <c r="W41" s="152">
        <v>16</v>
      </c>
      <c r="X41" s="152">
        <v>5</v>
      </c>
      <c r="Y41" s="153">
        <v>8</v>
      </c>
      <c r="Z41" s="207" t="s">
        <v>63</v>
      </c>
      <c r="AA41" s="208" t="s">
        <v>63</v>
      </c>
      <c r="AB41" s="208" t="s">
        <v>63</v>
      </c>
      <c r="AC41" s="209" t="s">
        <v>63</v>
      </c>
      <c r="AD41" s="207" t="s">
        <v>63</v>
      </c>
      <c r="AE41" s="208" t="s">
        <v>63</v>
      </c>
      <c r="AF41" s="208" t="s">
        <v>63</v>
      </c>
      <c r="AG41" s="209" t="s">
        <v>63</v>
      </c>
      <c r="AH41" s="207" t="s">
        <v>63</v>
      </c>
      <c r="AI41" s="208" t="s">
        <v>63</v>
      </c>
      <c r="AJ41" s="208" t="s">
        <v>63</v>
      </c>
      <c r="AK41" s="209" t="s">
        <v>63</v>
      </c>
      <c r="AL41" s="207" t="s">
        <v>63</v>
      </c>
      <c r="AM41" s="208" t="s">
        <v>63</v>
      </c>
      <c r="AN41" s="208" t="s">
        <v>63</v>
      </c>
      <c r="AO41" s="209" t="s">
        <v>63</v>
      </c>
      <c r="AP41" s="227" t="s">
        <v>63</v>
      </c>
      <c r="AQ41" s="231" t="s">
        <v>63</v>
      </c>
      <c r="AR41" s="233" t="s">
        <v>63</v>
      </c>
      <c r="AS41" s="232" t="s">
        <v>63</v>
      </c>
      <c r="AT41" s="228" t="s">
        <v>63</v>
      </c>
      <c r="AU41" s="227" t="s">
        <v>63</v>
      </c>
      <c r="AV41" s="228" t="s">
        <v>63</v>
      </c>
      <c r="AW41" s="227" t="s">
        <v>63</v>
      </c>
      <c r="AX41" s="228" t="s">
        <v>63</v>
      </c>
      <c r="AY41" s="227" t="s">
        <v>63</v>
      </c>
      <c r="AZ41" s="228" t="s">
        <v>63</v>
      </c>
      <c r="BA41" s="227" t="s">
        <v>63</v>
      </c>
      <c r="BB41" s="228" t="s">
        <v>63</v>
      </c>
      <c r="BC41" s="227" t="s">
        <v>63</v>
      </c>
      <c r="BD41" s="228" t="s">
        <v>63</v>
      </c>
      <c r="BE41" s="227" t="s">
        <v>63</v>
      </c>
      <c r="BF41" s="228" t="s">
        <v>63</v>
      </c>
      <c r="BG41" s="227" t="s">
        <v>63</v>
      </c>
      <c r="BH41" s="228" t="s">
        <v>63</v>
      </c>
      <c r="BI41" s="227" t="s">
        <v>63</v>
      </c>
      <c r="BJ41" s="228" t="s">
        <v>63</v>
      </c>
      <c r="BK41" s="227" t="s">
        <v>63</v>
      </c>
      <c r="BL41" s="228" t="s">
        <v>63</v>
      </c>
      <c r="BM41" s="227" t="s">
        <v>63</v>
      </c>
      <c r="BN41" s="228" t="s">
        <v>63</v>
      </c>
      <c r="BO41" s="227" t="s">
        <v>63</v>
      </c>
      <c r="BP41" s="228" t="s">
        <v>63</v>
      </c>
      <c r="BQ41" s="227" t="s">
        <v>63</v>
      </c>
      <c r="BR41" s="228" t="s">
        <v>63</v>
      </c>
      <c r="BS41" s="227" t="s">
        <v>63</v>
      </c>
      <c r="BT41" s="228" t="s">
        <v>63</v>
      </c>
      <c r="BU41" s="227" t="s">
        <v>63</v>
      </c>
      <c r="BV41" s="228" t="s">
        <v>63</v>
      </c>
      <c r="BW41" s="227" t="s">
        <v>63</v>
      </c>
      <c r="BX41" s="228" t="s">
        <v>63</v>
      </c>
      <c r="BY41" s="227" t="s">
        <v>63</v>
      </c>
      <c r="BZ41" s="228" t="s">
        <v>63</v>
      </c>
      <c r="CA41" s="227" t="s">
        <v>63</v>
      </c>
      <c r="CB41" s="228" t="s">
        <v>63</v>
      </c>
      <c r="CC41" s="227" t="s">
        <v>63</v>
      </c>
      <c r="CD41" s="228" t="s">
        <v>63</v>
      </c>
      <c r="CE41" s="227" t="s">
        <v>63</v>
      </c>
      <c r="CF41" s="228" t="s">
        <v>63</v>
      </c>
      <c r="CG41" s="227" t="s">
        <v>63</v>
      </c>
      <c r="CH41" s="228" t="s">
        <v>63</v>
      </c>
    </row>
    <row r="42" spans="1:86" x14ac:dyDescent="0.2">
      <c r="A42" s="150" t="s">
        <v>61</v>
      </c>
      <c r="B42" s="151">
        <v>0</v>
      </c>
      <c r="C42" s="152">
        <v>3</v>
      </c>
      <c r="D42" s="152">
        <v>3</v>
      </c>
      <c r="E42" s="153">
        <v>8</v>
      </c>
      <c r="F42" s="151">
        <v>0</v>
      </c>
      <c r="G42" s="152">
        <v>7</v>
      </c>
      <c r="H42" s="152">
        <v>1</v>
      </c>
      <c r="I42" s="153">
        <v>0</v>
      </c>
      <c r="J42" s="151">
        <v>0</v>
      </c>
      <c r="K42" s="152">
        <v>5</v>
      </c>
      <c r="L42" s="152">
        <v>1</v>
      </c>
      <c r="M42" s="153">
        <v>0</v>
      </c>
      <c r="N42" s="207" t="s">
        <v>63</v>
      </c>
      <c r="O42" s="208" t="s">
        <v>63</v>
      </c>
      <c r="P42" s="208" t="s">
        <v>63</v>
      </c>
      <c r="Q42" s="209" t="s">
        <v>63</v>
      </c>
      <c r="R42" s="207" t="s">
        <v>63</v>
      </c>
      <c r="S42" s="208" t="s">
        <v>63</v>
      </c>
      <c r="T42" s="208" t="s">
        <v>63</v>
      </c>
      <c r="U42" s="209" t="s">
        <v>63</v>
      </c>
      <c r="V42" s="207" t="s">
        <v>63</v>
      </c>
      <c r="W42" s="208" t="s">
        <v>63</v>
      </c>
      <c r="X42" s="208" t="s">
        <v>63</v>
      </c>
      <c r="Y42" s="209" t="s">
        <v>63</v>
      </c>
      <c r="Z42" s="151">
        <v>0</v>
      </c>
      <c r="AA42" s="152">
        <v>5</v>
      </c>
      <c r="AB42" s="152">
        <v>1</v>
      </c>
      <c r="AC42" s="153">
        <v>0</v>
      </c>
      <c r="AD42" s="151">
        <v>0</v>
      </c>
      <c r="AE42" s="152">
        <v>5</v>
      </c>
      <c r="AF42" s="152">
        <v>0</v>
      </c>
      <c r="AG42" s="153">
        <v>0</v>
      </c>
      <c r="AH42" s="151">
        <v>0</v>
      </c>
      <c r="AI42" s="152">
        <v>4</v>
      </c>
      <c r="AJ42" s="152">
        <v>0</v>
      </c>
      <c r="AK42" s="153">
        <v>0</v>
      </c>
      <c r="AL42" s="151">
        <v>0</v>
      </c>
      <c r="AM42" s="152">
        <v>4</v>
      </c>
      <c r="AN42" s="152">
        <v>0</v>
      </c>
      <c r="AO42" s="153">
        <v>0</v>
      </c>
      <c r="AP42" s="151">
        <v>0</v>
      </c>
      <c r="AQ42" s="152">
        <v>2</v>
      </c>
      <c r="AR42" s="153">
        <v>0</v>
      </c>
      <c r="AS42" s="213">
        <v>0</v>
      </c>
      <c r="AT42" s="155">
        <v>1</v>
      </c>
      <c r="AU42" s="154">
        <v>0</v>
      </c>
      <c r="AV42" s="155">
        <v>1</v>
      </c>
      <c r="AW42" s="154">
        <v>0</v>
      </c>
      <c r="AX42" s="155">
        <v>1</v>
      </c>
      <c r="AY42" s="154">
        <v>0</v>
      </c>
      <c r="AZ42" s="155">
        <v>1</v>
      </c>
      <c r="BA42" s="154">
        <v>0</v>
      </c>
      <c r="BB42" s="155">
        <v>1</v>
      </c>
      <c r="BC42" s="154">
        <v>1</v>
      </c>
      <c r="BD42" s="155">
        <v>2</v>
      </c>
      <c r="BE42" s="154">
        <v>1</v>
      </c>
      <c r="BF42" s="155">
        <v>2</v>
      </c>
      <c r="BG42" s="154">
        <v>1</v>
      </c>
      <c r="BH42" s="155">
        <v>2</v>
      </c>
      <c r="BI42" s="154">
        <v>1</v>
      </c>
      <c r="BJ42" s="155">
        <v>2</v>
      </c>
      <c r="BK42" s="154">
        <v>1</v>
      </c>
      <c r="BL42" s="155">
        <v>2</v>
      </c>
      <c r="BM42" s="154">
        <v>1</v>
      </c>
      <c r="BN42" s="155">
        <v>2</v>
      </c>
      <c r="BO42" s="154">
        <v>1</v>
      </c>
      <c r="BP42" s="156">
        <v>3</v>
      </c>
      <c r="BQ42" s="154">
        <v>1</v>
      </c>
      <c r="BR42" s="156">
        <v>3</v>
      </c>
      <c r="BS42" s="154">
        <v>1</v>
      </c>
      <c r="BT42" s="156">
        <v>2</v>
      </c>
      <c r="BU42" s="154">
        <v>1</v>
      </c>
      <c r="BV42" s="156">
        <v>2</v>
      </c>
      <c r="BW42" s="154">
        <v>1</v>
      </c>
      <c r="BX42" s="156">
        <v>2</v>
      </c>
      <c r="BY42" s="154">
        <v>1</v>
      </c>
      <c r="BZ42" s="156">
        <v>3</v>
      </c>
      <c r="CA42" s="154">
        <v>1</v>
      </c>
      <c r="CB42" s="156">
        <v>2</v>
      </c>
      <c r="CC42" s="157">
        <v>1</v>
      </c>
      <c r="CD42" s="156">
        <v>1</v>
      </c>
      <c r="CE42" s="154">
        <v>1</v>
      </c>
      <c r="CF42" s="156">
        <v>1</v>
      </c>
      <c r="CG42" s="154">
        <v>1</v>
      </c>
      <c r="CH42" s="156">
        <v>1</v>
      </c>
    </row>
    <row r="43" spans="1:86" x14ac:dyDescent="0.2">
      <c r="A43" s="150" t="s">
        <v>62</v>
      </c>
      <c r="B43" s="151">
        <v>1</v>
      </c>
      <c r="C43" s="152">
        <v>9</v>
      </c>
      <c r="D43" s="152">
        <v>4</v>
      </c>
      <c r="E43" s="153">
        <v>4</v>
      </c>
      <c r="F43" s="151">
        <v>1</v>
      </c>
      <c r="G43" s="152">
        <v>12</v>
      </c>
      <c r="H43" s="152">
        <v>4</v>
      </c>
      <c r="I43" s="153">
        <v>8</v>
      </c>
      <c r="J43" s="151">
        <v>1</v>
      </c>
      <c r="K43" s="152">
        <v>13</v>
      </c>
      <c r="L43" s="152">
        <v>4</v>
      </c>
      <c r="M43" s="153">
        <v>8</v>
      </c>
      <c r="N43" s="207" t="s">
        <v>63</v>
      </c>
      <c r="O43" s="208" t="s">
        <v>63</v>
      </c>
      <c r="P43" s="208" t="s">
        <v>63</v>
      </c>
      <c r="Q43" s="209" t="s">
        <v>63</v>
      </c>
      <c r="R43" s="207" t="s">
        <v>63</v>
      </c>
      <c r="S43" s="208" t="s">
        <v>63</v>
      </c>
      <c r="T43" s="208" t="s">
        <v>63</v>
      </c>
      <c r="U43" s="209" t="s">
        <v>63</v>
      </c>
      <c r="V43" s="207" t="s">
        <v>63</v>
      </c>
      <c r="W43" s="208" t="s">
        <v>63</v>
      </c>
      <c r="X43" s="208" t="s">
        <v>63</v>
      </c>
      <c r="Y43" s="209" t="s">
        <v>63</v>
      </c>
      <c r="Z43" s="151">
        <v>2</v>
      </c>
      <c r="AA43" s="152">
        <v>12</v>
      </c>
      <c r="AB43" s="152">
        <v>4</v>
      </c>
      <c r="AC43" s="153">
        <v>8</v>
      </c>
      <c r="AD43" s="151">
        <v>2</v>
      </c>
      <c r="AE43" s="152">
        <v>8</v>
      </c>
      <c r="AF43" s="152">
        <v>4</v>
      </c>
      <c r="AG43" s="153">
        <v>0</v>
      </c>
      <c r="AH43" s="151">
        <v>2</v>
      </c>
      <c r="AI43" s="152">
        <v>8</v>
      </c>
      <c r="AJ43" s="152">
        <v>4</v>
      </c>
      <c r="AK43" s="153">
        <v>0</v>
      </c>
      <c r="AL43" s="151">
        <v>2</v>
      </c>
      <c r="AM43" s="152">
        <v>6</v>
      </c>
      <c r="AN43" s="152">
        <v>3</v>
      </c>
      <c r="AO43" s="153">
        <v>0</v>
      </c>
      <c r="AP43" s="151">
        <v>1</v>
      </c>
      <c r="AQ43" s="152">
        <v>8</v>
      </c>
      <c r="AR43" s="153">
        <v>2</v>
      </c>
      <c r="AS43" s="213">
        <v>1</v>
      </c>
      <c r="AT43" s="155">
        <v>6</v>
      </c>
      <c r="AU43" s="154">
        <v>1</v>
      </c>
      <c r="AV43" s="155">
        <v>6</v>
      </c>
      <c r="AW43" s="154">
        <v>1</v>
      </c>
      <c r="AX43" s="155">
        <v>3</v>
      </c>
      <c r="AY43" s="154">
        <v>1</v>
      </c>
      <c r="AZ43" s="155">
        <v>3</v>
      </c>
      <c r="BA43" s="154">
        <v>1</v>
      </c>
      <c r="BB43" s="155">
        <v>3</v>
      </c>
      <c r="BC43" s="154">
        <v>2</v>
      </c>
      <c r="BD43" s="155">
        <v>3</v>
      </c>
      <c r="BE43" s="154">
        <v>1</v>
      </c>
      <c r="BF43" s="155">
        <v>3</v>
      </c>
      <c r="BG43" s="154">
        <v>1</v>
      </c>
      <c r="BH43" s="155">
        <v>4</v>
      </c>
      <c r="BI43" s="154">
        <v>1</v>
      </c>
      <c r="BJ43" s="155">
        <v>4</v>
      </c>
      <c r="BK43" s="154">
        <v>1</v>
      </c>
      <c r="BL43" s="155">
        <v>4</v>
      </c>
      <c r="BM43" s="154">
        <v>1</v>
      </c>
      <c r="BN43" s="155">
        <v>4</v>
      </c>
      <c r="BO43" s="154">
        <v>1</v>
      </c>
      <c r="BP43" s="156">
        <v>4</v>
      </c>
      <c r="BQ43" s="154">
        <v>1</v>
      </c>
      <c r="BR43" s="156">
        <v>4</v>
      </c>
      <c r="BS43" s="154">
        <v>1</v>
      </c>
      <c r="BT43" s="156">
        <v>3</v>
      </c>
      <c r="BU43" s="154">
        <v>1</v>
      </c>
      <c r="BV43" s="156">
        <v>3</v>
      </c>
      <c r="BW43" s="154">
        <v>1</v>
      </c>
      <c r="BX43" s="156">
        <v>3</v>
      </c>
      <c r="BY43" s="154">
        <v>1</v>
      </c>
      <c r="BZ43" s="156">
        <v>3</v>
      </c>
      <c r="CA43" s="154">
        <v>1</v>
      </c>
      <c r="CB43" s="156">
        <v>2</v>
      </c>
      <c r="CC43" s="157">
        <v>1</v>
      </c>
      <c r="CD43" s="156">
        <v>2</v>
      </c>
      <c r="CE43" s="154">
        <v>1</v>
      </c>
      <c r="CF43" s="156">
        <v>1</v>
      </c>
      <c r="CG43" s="154">
        <v>1</v>
      </c>
      <c r="CH43" s="156">
        <v>1</v>
      </c>
    </row>
    <row r="44" spans="1:86" x14ac:dyDescent="0.2">
      <c r="A44" s="150" t="s">
        <v>10</v>
      </c>
      <c r="B44" s="158">
        <v>12</v>
      </c>
      <c r="C44" s="159">
        <v>24</v>
      </c>
      <c r="D44" s="159">
        <v>10</v>
      </c>
      <c r="E44" s="160">
        <v>4</v>
      </c>
      <c r="F44" s="158">
        <v>12</v>
      </c>
      <c r="G44" s="159">
        <v>20</v>
      </c>
      <c r="H44" s="159">
        <v>10</v>
      </c>
      <c r="I44" s="160">
        <v>8</v>
      </c>
      <c r="J44" s="158">
        <v>10</v>
      </c>
      <c r="K44" s="159">
        <v>25</v>
      </c>
      <c r="L44" s="159">
        <v>10</v>
      </c>
      <c r="M44" s="160">
        <v>4</v>
      </c>
      <c r="N44" s="158">
        <v>10</v>
      </c>
      <c r="O44" s="159">
        <v>24</v>
      </c>
      <c r="P44" s="159">
        <v>10</v>
      </c>
      <c r="Q44" s="160">
        <v>4</v>
      </c>
      <c r="R44" s="158">
        <v>10</v>
      </c>
      <c r="S44" s="159">
        <v>24</v>
      </c>
      <c r="T44" s="159">
        <v>9</v>
      </c>
      <c r="U44" s="160">
        <v>17</v>
      </c>
      <c r="V44" s="158">
        <v>10</v>
      </c>
      <c r="W44" s="159">
        <v>25</v>
      </c>
      <c r="X44" s="159">
        <v>9</v>
      </c>
      <c r="Y44" s="160">
        <v>19</v>
      </c>
      <c r="Z44" s="158">
        <v>10</v>
      </c>
      <c r="AA44" s="159">
        <v>24</v>
      </c>
      <c r="AB44" s="159">
        <v>9</v>
      </c>
      <c r="AC44" s="160">
        <v>15</v>
      </c>
      <c r="AD44" s="158">
        <v>9</v>
      </c>
      <c r="AE44" s="159">
        <v>21</v>
      </c>
      <c r="AF44" s="159">
        <v>8</v>
      </c>
      <c r="AG44" s="160">
        <v>2</v>
      </c>
      <c r="AH44" s="158">
        <v>9</v>
      </c>
      <c r="AI44" s="159">
        <v>22</v>
      </c>
      <c r="AJ44" s="159">
        <v>6</v>
      </c>
      <c r="AK44" s="160">
        <v>0</v>
      </c>
      <c r="AL44" s="158">
        <v>8</v>
      </c>
      <c r="AM44" s="159">
        <v>20</v>
      </c>
      <c r="AN44" s="159">
        <v>5</v>
      </c>
      <c r="AO44" s="160">
        <v>0</v>
      </c>
      <c r="AP44" s="158">
        <v>7</v>
      </c>
      <c r="AQ44" s="159">
        <v>18</v>
      </c>
      <c r="AR44" s="160">
        <v>5</v>
      </c>
      <c r="AS44" s="213">
        <v>7</v>
      </c>
      <c r="AT44" s="155">
        <v>14</v>
      </c>
      <c r="AU44" s="154">
        <v>7</v>
      </c>
      <c r="AV44" s="155">
        <v>8</v>
      </c>
      <c r="AW44" s="154">
        <v>4</v>
      </c>
      <c r="AX44" s="155">
        <v>8</v>
      </c>
      <c r="AY44" s="154">
        <v>4</v>
      </c>
      <c r="AZ44" s="155">
        <v>7</v>
      </c>
      <c r="BA44" s="154">
        <v>4</v>
      </c>
      <c r="BB44" s="155">
        <v>6</v>
      </c>
      <c r="BC44" s="154">
        <v>5</v>
      </c>
      <c r="BD44" s="155">
        <v>6</v>
      </c>
      <c r="BE44" s="154">
        <v>2</v>
      </c>
      <c r="BF44" s="155">
        <v>8</v>
      </c>
      <c r="BG44" s="154">
        <v>2</v>
      </c>
      <c r="BH44" s="155">
        <v>10</v>
      </c>
      <c r="BI44" s="154">
        <v>2</v>
      </c>
      <c r="BJ44" s="155">
        <v>10</v>
      </c>
      <c r="BK44" s="154">
        <v>2</v>
      </c>
      <c r="BL44" s="155">
        <v>8</v>
      </c>
      <c r="BM44" s="154">
        <v>2</v>
      </c>
      <c r="BN44" s="155">
        <v>8</v>
      </c>
      <c r="BO44" s="154">
        <v>2</v>
      </c>
      <c r="BP44" s="156">
        <v>8</v>
      </c>
      <c r="BQ44" s="154">
        <v>2</v>
      </c>
      <c r="BR44" s="156">
        <v>8</v>
      </c>
      <c r="BS44" s="154">
        <v>2</v>
      </c>
      <c r="BT44" s="156">
        <v>8</v>
      </c>
      <c r="BU44" s="154">
        <v>2</v>
      </c>
      <c r="BV44" s="156">
        <v>8</v>
      </c>
      <c r="BW44" s="154">
        <v>2</v>
      </c>
      <c r="BX44" s="156">
        <v>7</v>
      </c>
      <c r="BY44" s="154">
        <v>2</v>
      </c>
      <c r="BZ44" s="156">
        <v>6</v>
      </c>
      <c r="CA44" s="154">
        <v>2</v>
      </c>
      <c r="CB44" s="156">
        <v>7</v>
      </c>
      <c r="CC44" s="157">
        <v>2</v>
      </c>
      <c r="CD44" s="156">
        <v>6</v>
      </c>
      <c r="CE44" s="154">
        <v>2</v>
      </c>
      <c r="CF44" s="156">
        <v>6</v>
      </c>
      <c r="CG44" s="154">
        <v>3</v>
      </c>
      <c r="CH44" s="156">
        <v>7</v>
      </c>
    </row>
    <row r="45" spans="1:86" x14ac:dyDescent="0.2">
      <c r="A45" s="150" t="s">
        <v>33</v>
      </c>
      <c r="B45" s="158">
        <v>11</v>
      </c>
      <c r="C45" s="159">
        <v>16</v>
      </c>
      <c r="D45" s="159">
        <v>4</v>
      </c>
      <c r="E45" s="160">
        <v>3</v>
      </c>
      <c r="F45" s="158">
        <v>11</v>
      </c>
      <c r="G45" s="159">
        <v>18</v>
      </c>
      <c r="H45" s="159">
        <v>4</v>
      </c>
      <c r="I45" s="160">
        <v>4</v>
      </c>
      <c r="J45" s="158">
        <v>10</v>
      </c>
      <c r="K45" s="159">
        <v>20</v>
      </c>
      <c r="L45" s="159">
        <v>4</v>
      </c>
      <c r="M45" s="160">
        <v>4</v>
      </c>
      <c r="N45" s="158">
        <v>10</v>
      </c>
      <c r="O45" s="159">
        <v>16</v>
      </c>
      <c r="P45" s="159">
        <v>4</v>
      </c>
      <c r="Q45" s="160">
        <v>4</v>
      </c>
      <c r="R45" s="158">
        <v>10</v>
      </c>
      <c r="S45" s="159">
        <v>19</v>
      </c>
      <c r="T45" s="159">
        <v>4</v>
      </c>
      <c r="U45" s="160">
        <v>9</v>
      </c>
      <c r="V45" s="158">
        <v>10</v>
      </c>
      <c r="W45" s="159">
        <v>21</v>
      </c>
      <c r="X45" s="159">
        <v>4</v>
      </c>
      <c r="Y45" s="160">
        <v>9</v>
      </c>
      <c r="Z45" s="158">
        <v>9</v>
      </c>
      <c r="AA45" s="159">
        <v>22</v>
      </c>
      <c r="AB45" s="159">
        <v>3</v>
      </c>
      <c r="AC45" s="160">
        <v>13</v>
      </c>
      <c r="AD45" s="158">
        <v>9</v>
      </c>
      <c r="AE45" s="159">
        <v>21</v>
      </c>
      <c r="AF45" s="159">
        <v>3</v>
      </c>
      <c r="AG45" s="160">
        <v>13</v>
      </c>
      <c r="AH45" s="158">
        <v>9</v>
      </c>
      <c r="AI45" s="159">
        <v>17</v>
      </c>
      <c r="AJ45" s="159">
        <v>3</v>
      </c>
      <c r="AK45" s="160">
        <v>8</v>
      </c>
      <c r="AL45" s="158">
        <v>9</v>
      </c>
      <c r="AM45" s="159">
        <v>16</v>
      </c>
      <c r="AN45" s="159">
        <v>3</v>
      </c>
      <c r="AO45" s="160">
        <v>8</v>
      </c>
      <c r="AP45" s="158">
        <v>9</v>
      </c>
      <c r="AQ45" s="159">
        <v>16</v>
      </c>
      <c r="AR45" s="160">
        <v>3</v>
      </c>
      <c r="AS45" s="213">
        <v>8</v>
      </c>
      <c r="AT45" s="155">
        <v>13</v>
      </c>
      <c r="AU45" s="154">
        <v>6</v>
      </c>
      <c r="AV45" s="155">
        <v>11</v>
      </c>
      <c r="AW45" s="154">
        <v>6</v>
      </c>
      <c r="AX45" s="155">
        <v>9</v>
      </c>
      <c r="AY45" s="154">
        <v>6</v>
      </c>
      <c r="AZ45" s="155">
        <v>8</v>
      </c>
      <c r="BA45" s="154">
        <v>6</v>
      </c>
      <c r="BB45" s="155">
        <v>7</v>
      </c>
      <c r="BC45" s="154">
        <v>3</v>
      </c>
      <c r="BD45" s="155">
        <v>7</v>
      </c>
      <c r="BE45" s="154">
        <v>3</v>
      </c>
      <c r="BF45" s="155">
        <v>6</v>
      </c>
      <c r="BG45" s="154">
        <v>3</v>
      </c>
      <c r="BH45" s="155">
        <v>6</v>
      </c>
      <c r="BI45" s="154">
        <v>3</v>
      </c>
      <c r="BJ45" s="155">
        <v>6</v>
      </c>
      <c r="BK45" s="154">
        <v>3</v>
      </c>
      <c r="BL45" s="155">
        <v>5</v>
      </c>
      <c r="BM45" s="154">
        <v>3</v>
      </c>
      <c r="BN45" s="155">
        <v>5</v>
      </c>
      <c r="BO45" s="154">
        <v>3</v>
      </c>
      <c r="BP45" s="155">
        <v>5</v>
      </c>
      <c r="BQ45" s="154">
        <v>3</v>
      </c>
      <c r="BR45" s="155">
        <v>5</v>
      </c>
      <c r="BS45" s="154">
        <v>3</v>
      </c>
      <c r="BT45" s="155">
        <v>5</v>
      </c>
      <c r="BU45" s="154">
        <v>3</v>
      </c>
      <c r="BV45" s="155">
        <v>5</v>
      </c>
      <c r="BW45" s="154">
        <v>3</v>
      </c>
      <c r="BX45" s="155">
        <v>5</v>
      </c>
      <c r="BY45" s="154">
        <v>3</v>
      </c>
      <c r="BZ45" s="155">
        <v>5</v>
      </c>
      <c r="CA45" s="154">
        <v>3</v>
      </c>
      <c r="CB45" s="155">
        <v>5</v>
      </c>
      <c r="CC45" s="154">
        <v>3</v>
      </c>
      <c r="CD45" s="155">
        <v>4</v>
      </c>
      <c r="CE45" s="154">
        <v>3</v>
      </c>
      <c r="CF45" s="155">
        <v>4</v>
      </c>
      <c r="CG45" s="154">
        <v>3</v>
      </c>
      <c r="CH45" s="155">
        <v>4</v>
      </c>
    </row>
    <row r="46" spans="1:86" x14ac:dyDescent="0.2">
      <c r="A46" s="150" t="s">
        <v>13</v>
      </c>
      <c r="B46" s="158">
        <v>6</v>
      </c>
      <c r="C46" s="159">
        <v>6</v>
      </c>
      <c r="D46" s="159">
        <v>3</v>
      </c>
      <c r="E46" s="160">
        <v>5</v>
      </c>
      <c r="F46" s="158">
        <v>5</v>
      </c>
      <c r="G46" s="159">
        <v>6</v>
      </c>
      <c r="H46" s="159">
        <v>3</v>
      </c>
      <c r="I46" s="160">
        <v>3</v>
      </c>
      <c r="J46" s="158">
        <v>5</v>
      </c>
      <c r="K46" s="159">
        <v>9</v>
      </c>
      <c r="L46" s="159">
        <v>3</v>
      </c>
      <c r="M46" s="160">
        <v>3</v>
      </c>
      <c r="N46" s="158">
        <v>5</v>
      </c>
      <c r="O46" s="159">
        <v>9</v>
      </c>
      <c r="P46" s="159">
        <v>3</v>
      </c>
      <c r="Q46" s="160">
        <v>0</v>
      </c>
      <c r="R46" s="158">
        <v>5</v>
      </c>
      <c r="S46" s="159">
        <v>9</v>
      </c>
      <c r="T46" s="159">
        <v>1</v>
      </c>
      <c r="U46" s="160">
        <v>0</v>
      </c>
      <c r="V46" s="158">
        <v>5</v>
      </c>
      <c r="W46" s="159">
        <v>10</v>
      </c>
      <c r="X46" s="159">
        <v>1</v>
      </c>
      <c r="Y46" s="160">
        <v>0</v>
      </c>
      <c r="Z46" s="158">
        <v>6</v>
      </c>
      <c r="AA46" s="159">
        <v>6</v>
      </c>
      <c r="AB46" s="159">
        <v>1</v>
      </c>
      <c r="AC46" s="160">
        <v>0</v>
      </c>
      <c r="AD46" s="158">
        <v>6</v>
      </c>
      <c r="AE46" s="159">
        <v>6</v>
      </c>
      <c r="AF46" s="159">
        <v>1</v>
      </c>
      <c r="AG46" s="160">
        <v>0</v>
      </c>
      <c r="AH46" s="158">
        <v>6</v>
      </c>
      <c r="AI46" s="159">
        <v>8</v>
      </c>
      <c r="AJ46" s="159">
        <v>1</v>
      </c>
      <c r="AK46" s="160">
        <v>0</v>
      </c>
      <c r="AL46" s="158">
        <v>6</v>
      </c>
      <c r="AM46" s="159">
        <v>7</v>
      </c>
      <c r="AN46" s="159">
        <v>1</v>
      </c>
      <c r="AO46" s="160">
        <v>0</v>
      </c>
      <c r="AP46" s="158">
        <v>6</v>
      </c>
      <c r="AQ46" s="159">
        <v>9</v>
      </c>
      <c r="AR46" s="160">
        <v>1</v>
      </c>
      <c r="AS46" s="213">
        <v>6</v>
      </c>
      <c r="AT46" s="155">
        <v>9</v>
      </c>
      <c r="AU46" s="154">
        <v>6</v>
      </c>
      <c r="AV46" s="155">
        <v>6</v>
      </c>
      <c r="AW46" s="154">
        <v>6</v>
      </c>
      <c r="AX46" s="155">
        <v>4</v>
      </c>
      <c r="AY46" s="154">
        <v>6</v>
      </c>
      <c r="AZ46" s="155">
        <v>4</v>
      </c>
      <c r="BA46" s="154">
        <v>6</v>
      </c>
      <c r="BB46" s="155">
        <v>4</v>
      </c>
      <c r="BC46" s="154">
        <v>6</v>
      </c>
      <c r="BD46" s="155">
        <v>5</v>
      </c>
      <c r="BE46" s="154">
        <v>6</v>
      </c>
      <c r="BF46" s="155">
        <v>6</v>
      </c>
      <c r="BG46" s="154">
        <v>6</v>
      </c>
      <c r="BH46" s="155">
        <v>6</v>
      </c>
      <c r="BI46" s="154">
        <v>6</v>
      </c>
      <c r="BJ46" s="155">
        <v>6</v>
      </c>
      <c r="BK46" s="154">
        <v>6</v>
      </c>
      <c r="BL46" s="155">
        <v>6</v>
      </c>
      <c r="BM46" s="154">
        <v>6</v>
      </c>
      <c r="BN46" s="155">
        <v>7</v>
      </c>
      <c r="BO46" s="154">
        <v>6</v>
      </c>
      <c r="BP46" s="156">
        <v>8</v>
      </c>
      <c r="BQ46" s="154">
        <v>6</v>
      </c>
      <c r="BR46" s="156">
        <v>6</v>
      </c>
      <c r="BS46" s="154">
        <v>6</v>
      </c>
      <c r="BT46" s="156">
        <v>6</v>
      </c>
      <c r="BU46" s="154">
        <v>7</v>
      </c>
      <c r="BV46" s="156">
        <v>6</v>
      </c>
      <c r="BW46" s="154">
        <v>7</v>
      </c>
      <c r="BX46" s="156">
        <v>5</v>
      </c>
      <c r="BY46" s="154">
        <v>7</v>
      </c>
      <c r="BZ46" s="156">
        <v>5</v>
      </c>
      <c r="CA46" s="154">
        <v>7</v>
      </c>
      <c r="CB46" s="156">
        <v>4</v>
      </c>
      <c r="CC46" s="157">
        <v>14</v>
      </c>
      <c r="CD46" s="156">
        <v>4</v>
      </c>
      <c r="CE46" s="154">
        <v>14</v>
      </c>
      <c r="CF46" s="156">
        <v>4</v>
      </c>
      <c r="CG46" s="154">
        <v>13</v>
      </c>
      <c r="CH46" s="156">
        <v>3</v>
      </c>
    </row>
    <row r="47" spans="1:86" x14ac:dyDescent="0.2">
      <c r="A47" s="150" t="s">
        <v>42</v>
      </c>
      <c r="B47" s="158">
        <v>10</v>
      </c>
      <c r="C47" s="159">
        <v>13</v>
      </c>
      <c r="D47" s="159">
        <v>8</v>
      </c>
      <c r="E47" s="160">
        <v>0</v>
      </c>
      <c r="F47" s="158">
        <v>10</v>
      </c>
      <c r="G47" s="159">
        <v>24</v>
      </c>
      <c r="H47" s="159">
        <v>8</v>
      </c>
      <c r="I47" s="160">
        <v>5</v>
      </c>
      <c r="J47" s="158">
        <v>10</v>
      </c>
      <c r="K47" s="159">
        <v>20</v>
      </c>
      <c r="L47" s="159">
        <v>8</v>
      </c>
      <c r="M47" s="160">
        <v>5</v>
      </c>
      <c r="N47" s="158">
        <v>10</v>
      </c>
      <c r="O47" s="159">
        <v>25</v>
      </c>
      <c r="P47" s="159">
        <v>8</v>
      </c>
      <c r="Q47" s="160">
        <v>5</v>
      </c>
      <c r="R47" s="158">
        <v>10</v>
      </c>
      <c r="S47" s="159">
        <v>31</v>
      </c>
      <c r="T47" s="159">
        <v>7</v>
      </c>
      <c r="U47" s="160">
        <v>0</v>
      </c>
      <c r="V47" s="158">
        <v>10</v>
      </c>
      <c r="W47" s="159">
        <v>28</v>
      </c>
      <c r="X47" s="159">
        <v>7</v>
      </c>
      <c r="Y47" s="160">
        <v>0</v>
      </c>
      <c r="Z47" s="158">
        <v>10</v>
      </c>
      <c r="AA47" s="159">
        <v>23</v>
      </c>
      <c r="AB47" s="159">
        <v>7</v>
      </c>
      <c r="AC47" s="160">
        <v>0</v>
      </c>
      <c r="AD47" s="158">
        <v>10</v>
      </c>
      <c r="AE47" s="159">
        <v>19</v>
      </c>
      <c r="AF47" s="159">
        <v>7</v>
      </c>
      <c r="AG47" s="160">
        <v>0</v>
      </c>
      <c r="AH47" s="158">
        <v>10</v>
      </c>
      <c r="AI47" s="159">
        <v>19</v>
      </c>
      <c r="AJ47" s="159">
        <v>6</v>
      </c>
      <c r="AK47" s="160">
        <v>0</v>
      </c>
      <c r="AL47" s="158">
        <v>9</v>
      </c>
      <c r="AM47" s="159">
        <v>19</v>
      </c>
      <c r="AN47" s="159">
        <v>6</v>
      </c>
      <c r="AO47" s="160">
        <v>0</v>
      </c>
      <c r="AP47" s="158">
        <v>9</v>
      </c>
      <c r="AQ47" s="159">
        <v>16</v>
      </c>
      <c r="AR47" s="160">
        <v>6</v>
      </c>
      <c r="AS47" s="213">
        <v>10</v>
      </c>
      <c r="AT47" s="155">
        <v>14</v>
      </c>
      <c r="AU47" s="154">
        <v>9</v>
      </c>
      <c r="AV47" s="155">
        <v>11</v>
      </c>
      <c r="AW47" s="154">
        <v>8</v>
      </c>
      <c r="AX47" s="155">
        <v>7</v>
      </c>
      <c r="AY47" s="154">
        <v>8</v>
      </c>
      <c r="AZ47" s="155">
        <v>8</v>
      </c>
      <c r="BA47" s="154">
        <v>6</v>
      </c>
      <c r="BB47" s="155">
        <v>6</v>
      </c>
      <c r="BC47" s="154">
        <v>6</v>
      </c>
      <c r="BD47" s="155">
        <v>6</v>
      </c>
      <c r="BE47" s="154">
        <v>7</v>
      </c>
      <c r="BF47" s="155">
        <v>7</v>
      </c>
      <c r="BG47" s="154">
        <v>7</v>
      </c>
      <c r="BH47" s="155">
        <v>8</v>
      </c>
      <c r="BI47" s="154">
        <v>7</v>
      </c>
      <c r="BJ47" s="155">
        <v>8</v>
      </c>
      <c r="BK47" s="154">
        <v>7</v>
      </c>
      <c r="BL47" s="155">
        <v>8</v>
      </c>
      <c r="BM47" s="154">
        <v>7</v>
      </c>
      <c r="BN47" s="155">
        <v>8</v>
      </c>
      <c r="BO47" s="154">
        <v>8</v>
      </c>
      <c r="BP47" s="156">
        <v>11</v>
      </c>
      <c r="BQ47" s="154">
        <v>8</v>
      </c>
      <c r="BR47" s="156">
        <v>14</v>
      </c>
      <c r="BS47" s="154">
        <v>8</v>
      </c>
      <c r="BT47" s="156">
        <v>12</v>
      </c>
      <c r="BU47" s="154">
        <v>8</v>
      </c>
      <c r="BV47" s="156">
        <v>11</v>
      </c>
      <c r="BW47" s="154">
        <v>8</v>
      </c>
      <c r="BX47" s="156">
        <v>12</v>
      </c>
      <c r="BY47" s="154">
        <v>8</v>
      </c>
      <c r="BZ47" s="156">
        <v>10</v>
      </c>
      <c r="CA47" s="154">
        <v>8</v>
      </c>
      <c r="CB47" s="156">
        <v>10</v>
      </c>
      <c r="CC47" s="157">
        <v>8</v>
      </c>
      <c r="CD47" s="156">
        <v>10</v>
      </c>
      <c r="CE47" s="154">
        <v>11</v>
      </c>
      <c r="CF47" s="156">
        <v>7</v>
      </c>
      <c r="CG47" s="154">
        <v>12</v>
      </c>
      <c r="CH47" s="156">
        <v>8</v>
      </c>
    </row>
    <row r="48" spans="1:86" x14ac:dyDescent="0.2">
      <c r="A48" s="150" t="s">
        <v>16</v>
      </c>
      <c r="B48" s="158">
        <v>5</v>
      </c>
      <c r="C48" s="159">
        <v>12</v>
      </c>
      <c r="D48" s="159">
        <v>1</v>
      </c>
      <c r="E48" s="160">
        <v>0</v>
      </c>
      <c r="F48" s="158">
        <v>5</v>
      </c>
      <c r="G48" s="159">
        <v>12</v>
      </c>
      <c r="H48" s="159">
        <v>1</v>
      </c>
      <c r="I48" s="160">
        <v>0</v>
      </c>
      <c r="J48" s="158">
        <v>5</v>
      </c>
      <c r="K48" s="159">
        <v>14</v>
      </c>
      <c r="L48" s="159">
        <v>1</v>
      </c>
      <c r="M48" s="160">
        <v>0</v>
      </c>
      <c r="N48" s="158">
        <v>5</v>
      </c>
      <c r="O48" s="159">
        <v>15</v>
      </c>
      <c r="P48" s="159">
        <v>1</v>
      </c>
      <c r="Q48" s="160">
        <v>0</v>
      </c>
      <c r="R48" s="158">
        <v>5</v>
      </c>
      <c r="S48" s="159">
        <v>15</v>
      </c>
      <c r="T48" s="159">
        <v>1</v>
      </c>
      <c r="U48" s="160">
        <v>0</v>
      </c>
      <c r="V48" s="158">
        <v>5</v>
      </c>
      <c r="W48" s="159">
        <v>16</v>
      </c>
      <c r="X48" s="159">
        <v>1</v>
      </c>
      <c r="Y48" s="160">
        <v>0</v>
      </c>
      <c r="Z48" s="158">
        <v>5</v>
      </c>
      <c r="AA48" s="159">
        <v>17</v>
      </c>
      <c r="AB48" s="159">
        <v>1</v>
      </c>
      <c r="AC48" s="160">
        <v>0</v>
      </c>
      <c r="AD48" s="158">
        <v>5</v>
      </c>
      <c r="AE48" s="159">
        <v>17</v>
      </c>
      <c r="AF48" s="159">
        <v>1</v>
      </c>
      <c r="AG48" s="160">
        <v>0</v>
      </c>
      <c r="AH48" s="158">
        <v>5</v>
      </c>
      <c r="AI48" s="159">
        <v>17</v>
      </c>
      <c r="AJ48" s="159">
        <v>0</v>
      </c>
      <c r="AK48" s="160">
        <v>0</v>
      </c>
      <c r="AL48" s="158">
        <v>5</v>
      </c>
      <c r="AM48" s="159">
        <v>15</v>
      </c>
      <c r="AN48" s="159">
        <v>0</v>
      </c>
      <c r="AO48" s="160">
        <v>0</v>
      </c>
      <c r="AP48" s="158">
        <v>4</v>
      </c>
      <c r="AQ48" s="159">
        <v>12</v>
      </c>
      <c r="AR48" s="160">
        <v>0</v>
      </c>
      <c r="AS48" s="213">
        <v>4</v>
      </c>
      <c r="AT48" s="155">
        <v>10</v>
      </c>
      <c r="AU48" s="154">
        <v>4</v>
      </c>
      <c r="AV48" s="155">
        <v>10</v>
      </c>
      <c r="AW48" s="154">
        <v>4</v>
      </c>
      <c r="AX48" s="155">
        <v>10</v>
      </c>
      <c r="AY48" s="154">
        <v>5</v>
      </c>
      <c r="AZ48" s="155">
        <v>10</v>
      </c>
      <c r="BA48" s="154">
        <v>5</v>
      </c>
      <c r="BB48" s="155">
        <v>10</v>
      </c>
      <c r="BC48" s="154">
        <v>2</v>
      </c>
      <c r="BD48" s="155">
        <v>11</v>
      </c>
      <c r="BE48" s="154">
        <v>2</v>
      </c>
      <c r="BF48" s="155">
        <v>12</v>
      </c>
      <c r="BG48" s="154">
        <v>2</v>
      </c>
      <c r="BH48" s="155">
        <v>11</v>
      </c>
      <c r="BI48" s="154">
        <v>2</v>
      </c>
      <c r="BJ48" s="155">
        <v>12</v>
      </c>
      <c r="BK48" s="154">
        <v>2</v>
      </c>
      <c r="BL48" s="155">
        <v>11</v>
      </c>
      <c r="BM48" s="154">
        <v>3</v>
      </c>
      <c r="BN48" s="155">
        <v>15</v>
      </c>
      <c r="BO48" s="154">
        <v>3</v>
      </c>
      <c r="BP48" s="156">
        <v>13</v>
      </c>
      <c r="BQ48" s="154">
        <v>3</v>
      </c>
      <c r="BR48" s="156">
        <v>5</v>
      </c>
      <c r="BS48" s="154">
        <v>3</v>
      </c>
      <c r="BT48" s="156">
        <v>5</v>
      </c>
      <c r="BU48" s="154">
        <v>3</v>
      </c>
      <c r="BV48" s="156">
        <v>5</v>
      </c>
      <c r="BW48" s="154">
        <v>3</v>
      </c>
      <c r="BX48" s="156">
        <v>4</v>
      </c>
      <c r="BY48" s="154">
        <v>3</v>
      </c>
      <c r="BZ48" s="156">
        <v>3</v>
      </c>
      <c r="CA48" s="154">
        <v>3</v>
      </c>
      <c r="CB48" s="156">
        <v>3</v>
      </c>
      <c r="CC48" s="157">
        <v>4</v>
      </c>
      <c r="CD48" s="156">
        <v>2</v>
      </c>
      <c r="CE48" s="154">
        <v>4</v>
      </c>
      <c r="CF48" s="156">
        <v>2</v>
      </c>
      <c r="CG48" s="154">
        <v>4</v>
      </c>
      <c r="CH48" s="156">
        <v>2</v>
      </c>
    </row>
    <row r="49" spans="1:86" x14ac:dyDescent="0.2">
      <c r="A49" s="150" t="s">
        <v>43</v>
      </c>
      <c r="B49" s="158">
        <v>1</v>
      </c>
      <c r="C49" s="159">
        <v>1</v>
      </c>
      <c r="D49" s="159">
        <v>1</v>
      </c>
      <c r="E49" s="160">
        <v>0</v>
      </c>
      <c r="F49" s="158">
        <v>1</v>
      </c>
      <c r="G49" s="159">
        <v>1</v>
      </c>
      <c r="H49" s="159">
        <v>1</v>
      </c>
      <c r="I49" s="160">
        <v>0</v>
      </c>
      <c r="J49" s="158">
        <v>1</v>
      </c>
      <c r="K49" s="159">
        <v>1</v>
      </c>
      <c r="L49" s="159">
        <v>0</v>
      </c>
      <c r="M49" s="160">
        <v>0</v>
      </c>
      <c r="N49" s="158">
        <v>1</v>
      </c>
      <c r="O49" s="159">
        <v>1</v>
      </c>
      <c r="P49" s="159">
        <v>0</v>
      </c>
      <c r="Q49" s="160">
        <v>0</v>
      </c>
      <c r="R49" s="158">
        <v>1</v>
      </c>
      <c r="S49" s="159">
        <v>1</v>
      </c>
      <c r="T49" s="159">
        <v>0</v>
      </c>
      <c r="U49" s="160">
        <v>0</v>
      </c>
      <c r="V49" s="158">
        <v>1</v>
      </c>
      <c r="W49" s="159">
        <v>0</v>
      </c>
      <c r="X49" s="159">
        <v>0</v>
      </c>
      <c r="Y49" s="160">
        <v>0</v>
      </c>
      <c r="Z49" s="158">
        <v>1</v>
      </c>
      <c r="AA49" s="159">
        <v>0</v>
      </c>
      <c r="AB49" s="159">
        <v>0</v>
      </c>
      <c r="AC49" s="160">
        <v>0</v>
      </c>
      <c r="AD49" s="158">
        <v>1</v>
      </c>
      <c r="AE49" s="159">
        <v>0</v>
      </c>
      <c r="AF49" s="159">
        <v>0</v>
      </c>
      <c r="AG49" s="160">
        <v>0</v>
      </c>
      <c r="AH49" s="158">
        <v>1</v>
      </c>
      <c r="AI49" s="159">
        <v>0</v>
      </c>
      <c r="AJ49" s="159">
        <v>0</v>
      </c>
      <c r="AK49" s="160">
        <v>0</v>
      </c>
      <c r="AL49" s="158">
        <v>1</v>
      </c>
      <c r="AM49" s="159">
        <v>0</v>
      </c>
      <c r="AN49" s="159">
        <v>0</v>
      </c>
      <c r="AO49" s="160">
        <v>0</v>
      </c>
      <c r="AP49" s="158">
        <v>1</v>
      </c>
      <c r="AQ49" s="159">
        <v>0</v>
      </c>
      <c r="AR49" s="160">
        <v>0</v>
      </c>
      <c r="AS49" s="213">
        <v>1</v>
      </c>
      <c r="AT49" s="155">
        <v>0</v>
      </c>
      <c r="AU49" s="154">
        <v>1</v>
      </c>
      <c r="AV49" s="155">
        <v>0</v>
      </c>
      <c r="AW49" s="154">
        <v>1</v>
      </c>
      <c r="AX49" s="155">
        <v>0</v>
      </c>
      <c r="AY49" s="154">
        <v>1</v>
      </c>
      <c r="AZ49" s="155">
        <v>0</v>
      </c>
      <c r="BA49" s="154">
        <v>1</v>
      </c>
      <c r="BB49" s="155">
        <v>0</v>
      </c>
      <c r="BC49" s="154">
        <v>1</v>
      </c>
      <c r="BD49" s="155">
        <v>0</v>
      </c>
      <c r="BE49" s="154">
        <v>1</v>
      </c>
      <c r="BF49" s="155">
        <v>0</v>
      </c>
      <c r="BG49" s="154">
        <v>1</v>
      </c>
      <c r="BH49" s="155">
        <v>0</v>
      </c>
      <c r="BI49" s="154">
        <v>1</v>
      </c>
      <c r="BJ49" s="155">
        <v>0</v>
      </c>
      <c r="BK49" s="154">
        <v>1</v>
      </c>
      <c r="BL49" s="155">
        <v>0</v>
      </c>
      <c r="BM49" s="154">
        <v>1</v>
      </c>
      <c r="BN49" s="155">
        <v>0</v>
      </c>
      <c r="BO49" s="154">
        <v>0</v>
      </c>
      <c r="BP49" s="156">
        <v>0</v>
      </c>
      <c r="BQ49" s="154">
        <v>0</v>
      </c>
      <c r="BR49" s="156">
        <v>0</v>
      </c>
      <c r="BS49" s="154">
        <v>0</v>
      </c>
      <c r="BT49" s="156">
        <v>0</v>
      </c>
      <c r="BU49" s="154">
        <v>0</v>
      </c>
      <c r="BV49" s="156">
        <v>0</v>
      </c>
      <c r="BW49" s="154">
        <v>0</v>
      </c>
      <c r="BX49" s="156">
        <v>0</v>
      </c>
      <c r="BY49" s="154">
        <v>0</v>
      </c>
      <c r="BZ49" s="156">
        <v>0</v>
      </c>
      <c r="CA49" s="154">
        <v>0</v>
      </c>
      <c r="CB49" s="156">
        <v>0</v>
      </c>
      <c r="CC49" s="157">
        <v>0</v>
      </c>
      <c r="CD49" s="156">
        <v>0</v>
      </c>
      <c r="CE49" s="154">
        <v>0</v>
      </c>
      <c r="CF49" s="156">
        <v>0</v>
      </c>
      <c r="CG49" s="154">
        <v>0</v>
      </c>
      <c r="CH49" s="156">
        <v>0</v>
      </c>
    </row>
    <row r="50" spans="1:86" x14ac:dyDescent="0.2">
      <c r="A50" s="215" t="s">
        <v>19</v>
      </c>
      <c r="B50" s="162">
        <v>2</v>
      </c>
      <c r="C50" s="163">
        <v>0</v>
      </c>
      <c r="D50" s="163">
        <v>0</v>
      </c>
      <c r="E50" s="164">
        <v>0</v>
      </c>
      <c r="F50" s="162">
        <v>2</v>
      </c>
      <c r="G50" s="163">
        <v>1</v>
      </c>
      <c r="H50" s="163">
        <v>0</v>
      </c>
      <c r="I50" s="164">
        <v>0</v>
      </c>
      <c r="J50" s="162">
        <v>2</v>
      </c>
      <c r="K50" s="163">
        <v>1</v>
      </c>
      <c r="L50" s="163">
        <v>0</v>
      </c>
      <c r="M50" s="164">
        <v>0</v>
      </c>
      <c r="N50" s="162">
        <v>2</v>
      </c>
      <c r="O50" s="163">
        <v>1</v>
      </c>
      <c r="P50" s="163">
        <v>0</v>
      </c>
      <c r="Q50" s="164">
        <v>0</v>
      </c>
      <c r="R50" s="162">
        <v>2</v>
      </c>
      <c r="S50" s="163">
        <v>1</v>
      </c>
      <c r="T50" s="163">
        <v>0</v>
      </c>
      <c r="U50" s="164">
        <v>0</v>
      </c>
      <c r="V50" s="162">
        <v>2</v>
      </c>
      <c r="W50" s="163">
        <v>2</v>
      </c>
      <c r="X50" s="163">
        <v>0</v>
      </c>
      <c r="Y50" s="164">
        <v>0</v>
      </c>
      <c r="Z50" s="162">
        <v>2</v>
      </c>
      <c r="AA50" s="163">
        <v>2</v>
      </c>
      <c r="AB50" s="163">
        <v>0</v>
      </c>
      <c r="AC50" s="164">
        <v>0</v>
      </c>
      <c r="AD50" s="162">
        <v>2</v>
      </c>
      <c r="AE50" s="163">
        <v>3</v>
      </c>
      <c r="AF50" s="163">
        <v>0</v>
      </c>
      <c r="AG50" s="164">
        <v>0</v>
      </c>
      <c r="AH50" s="162">
        <v>2</v>
      </c>
      <c r="AI50" s="163">
        <v>3</v>
      </c>
      <c r="AJ50" s="163">
        <v>0</v>
      </c>
      <c r="AK50" s="164">
        <v>0</v>
      </c>
      <c r="AL50" s="162">
        <v>2</v>
      </c>
      <c r="AM50" s="163">
        <v>3</v>
      </c>
      <c r="AN50" s="163">
        <v>0</v>
      </c>
      <c r="AO50" s="164">
        <v>0</v>
      </c>
      <c r="AP50" s="162">
        <v>2</v>
      </c>
      <c r="AQ50" s="163">
        <v>5</v>
      </c>
      <c r="AR50" s="164">
        <v>0</v>
      </c>
      <c r="AS50" s="225">
        <v>2</v>
      </c>
      <c r="AT50" s="217">
        <v>3</v>
      </c>
      <c r="AU50" s="216">
        <v>2</v>
      </c>
      <c r="AV50" s="217">
        <v>3</v>
      </c>
      <c r="AW50" s="216">
        <v>3</v>
      </c>
      <c r="AX50" s="217">
        <v>2</v>
      </c>
      <c r="AY50" s="216">
        <v>3</v>
      </c>
      <c r="AZ50" s="217">
        <v>2</v>
      </c>
      <c r="BA50" s="216">
        <v>4</v>
      </c>
      <c r="BB50" s="217">
        <v>3</v>
      </c>
      <c r="BC50" s="216">
        <v>4</v>
      </c>
      <c r="BD50" s="217">
        <v>3</v>
      </c>
      <c r="BE50" s="216">
        <v>5</v>
      </c>
      <c r="BF50" s="217">
        <v>3</v>
      </c>
      <c r="BG50" s="216">
        <v>5</v>
      </c>
      <c r="BH50" s="217">
        <v>3</v>
      </c>
      <c r="BI50" s="216">
        <v>3</v>
      </c>
      <c r="BJ50" s="217">
        <v>3</v>
      </c>
      <c r="BK50" s="216">
        <v>3</v>
      </c>
      <c r="BL50" s="217">
        <v>3</v>
      </c>
      <c r="BM50" s="216">
        <v>3</v>
      </c>
      <c r="BN50" s="217">
        <v>2</v>
      </c>
      <c r="BO50" s="216">
        <v>3</v>
      </c>
      <c r="BP50" s="218">
        <v>3</v>
      </c>
      <c r="BQ50" s="216">
        <v>3</v>
      </c>
      <c r="BR50" s="218">
        <v>2</v>
      </c>
      <c r="BS50" s="216">
        <v>4</v>
      </c>
      <c r="BT50" s="218">
        <v>2</v>
      </c>
      <c r="BU50" s="216">
        <v>4</v>
      </c>
      <c r="BV50" s="218">
        <v>3</v>
      </c>
      <c r="BW50" s="216">
        <v>4</v>
      </c>
      <c r="BX50" s="218">
        <v>3</v>
      </c>
      <c r="BY50" s="216">
        <v>4</v>
      </c>
      <c r="BZ50" s="218">
        <v>3</v>
      </c>
      <c r="CA50" s="216">
        <v>4</v>
      </c>
      <c r="CB50" s="218">
        <v>3</v>
      </c>
      <c r="CC50" s="206">
        <v>4</v>
      </c>
      <c r="CD50" s="218">
        <v>3</v>
      </c>
      <c r="CE50" s="216">
        <v>5</v>
      </c>
      <c r="CF50" s="218">
        <v>3</v>
      </c>
      <c r="CG50" s="216">
        <v>5</v>
      </c>
      <c r="CH50" s="218">
        <v>3</v>
      </c>
    </row>
    <row r="51" spans="1:86" x14ac:dyDescent="0.2">
      <c r="A51" s="139" t="s">
        <v>64</v>
      </c>
      <c r="B51" s="219">
        <v>0</v>
      </c>
      <c r="C51" s="220">
        <v>0</v>
      </c>
      <c r="D51" s="220">
        <v>0</v>
      </c>
      <c r="E51" s="221">
        <v>8</v>
      </c>
      <c r="F51" s="219">
        <v>0</v>
      </c>
      <c r="G51" s="220">
        <v>0</v>
      </c>
      <c r="H51" s="220">
        <v>0</v>
      </c>
      <c r="I51" s="221">
        <v>8</v>
      </c>
      <c r="J51" s="219">
        <v>0</v>
      </c>
      <c r="K51" s="220">
        <v>0</v>
      </c>
      <c r="L51" s="220">
        <v>0</v>
      </c>
      <c r="M51" s="221">
        <v>8</v>
      </c>
      <c r="N51" s="222" t="s">
        <v>63</v>
      </c>
      <c r="O51" s="223" t="s">
        <v>63</v>
      </c>
      <c r="P51" s="223" t="s">
        <v>63</v>
      </c>
      <c r="Q51" s="224" t="s">
        <v>63</v>
      </c>
      <c r="R51" s="222" t="s">
        <v>63</v>
      </c>
      <c r="S51" s="223" t="s">
        <v>63</v>
      </c>
      <c r="T51" s="223" t="s">
        <v>63</v>
      </c>
      <c r="U51" s="224" t="s">
        <v>63</v>
      </c>
      <c r="V51" s="222" t="s">
        <v>63</v>
      </c>
      <c r="W51" s="223" t="s">
        <v>63</v>
      </c>
      <c r="X51" s="223" t="s">
        <v>63</v>
      </c>
      <c r="Y51" s="224" t="s">
        <v>63</v>
      </c>
      <c r="Z51" s="222" t="s">
        <v>63</v>
      </c>
      <c r="AA51" s="223" t="s">
        <v>63</v>
      </c>
      <c r="AB51" s="223" t="s">
        <v>63</v>
      </c>
      <c r="AC51" s="224" t="s">
        <v>63</v>
      </c>
      <c r="AD51" s="222" t="s">
        <v>63</v>
      </c>
      <c r="AE51" s="223" t="s">
        <v>63</v>
      </c>
      <c r="AF51" s="223" t="s">
        <v>63</v>
      </c>
      <c r="AG51" s="224" t="s">
        <v>63</v>
      </c>
      <c r="AH51" s="222" t="s">
        <v>63</v>
      </c>
      <c r="AI51" s="223" t="s">
        <v>63</v>
      </c>
      <c r="AJ51" s="223" t="s">
        <v>63</v>
      </c>
      <c r="AK51" s="224" t="s">
        <v>63</v>
      </c>
      <c r="AL51" s="222" t="s">
        <v>63</v>
      </c>
      <c r="AM51" s="223" t="s">
        <v>63</v>
      </c>
      <c r="AN51" s="223" t="s">
        <v>63</v>
      </c>
      <c r="AO51" s="224" t="s">
        <v>63</v>
      </c>
      <c r="AP51" s="223" t="s">
        <v>63</v>
      </c>
      <c r="AQ51" s="223" t="s">
        <v>63</v>
      </c>
      <c r="AR51" s="224" t="s">
        <v>63</v>
      </c>
      <c r="AS51" s="229" t="s">
        <v>63</v>
      </c>
      <c r="AT51" s="230" t="s">
        <v>63</v>
      </c>
      <c r="AU51" s="229" t="s">
        <v>63</v>
      </c>
      <c r="AV51" s="230" t="s">
        <v>63</v>
      </c>
      <c r="AW51" s="229" t="s">
        <v>63</v>
      </c>
      <c r="AX51" s="230" t="s">
        <v>63</v>
      </c>
      <c r="AY51" s="229" t="s">
        <v>63</v>
      </c>
      <c r="AZ51" s="230" t="s">
        <v>63</v>
      </c>
      <c r="BA51" s="229" t="s">
        <v>63</v>
      </c>
      <c r="BB51" s="230" t="s">
        <v>63</v>
      </c>
      <c r="BC51" s="229" t="s">
        <v>63</v>
      </c>
      <c r="BD51" s="230" t="s">
        <v>63</v>
      </c>
      <c r="BE51" s="229" t="s">
        <v>63</v>
      </c>
      <c r="BF51" s="230" t="s">
        <v>63</v>
      </c>
      <c r="BG51" s="229" t="s">
        <v>63</v>
      </c>
      <c r="BH51" s="230" t="s">
        <v>63</v>
      </c>
      <c r="BI51" s="229" t="s">
        <v>63</v>
      </c>
      <c r="BJ51" s="230" t="s">
        <v>63</v>
      </c>
      <c r="BK51" s="229" t="s">
        <v>63</v>
      </c>
      <c r="BL51" s="230" t="s">
        <v>63</v>
      </c>
      <c r="BM51" s="229" t="s">
        <v>63</v>
      </c>
      <c r="BN51" s="230" t="s">
        <v>63</v>
      </c>
      <c r="BO51" s="229" t="s">
        <v>63</v>
      </c>
      <c r="BP51" s="230" t="s">
        <v>63</v>
      </c>
      <c r="BQ51" s="229" t="s">
        <v>63</v>
      </c>
      <c r="BR51" s="230" t="s">
        <v>63</v>
      </c>
      <c r="BS51" s="229" t="s">
        <v>63</v>
      </c>
      <c r="BT51" s="230" t="s">
        <v>63</v>
      </c>
      <c r="BU51" s="229" t="s">
        <v>63</v>
      </c>
      <c r="BV51" s="230" t="s">
        <v>63</v>
      </c>
      <c r="BW51" s="229" t="s">
        <v>63</v>
      </c>
      <c r="BX51" s="230" t="s">
        <v>63</v>
      </c>
      <c r="BY51" s="229" t="s">
        <v>63</v>
      </c>
      <c r="BZ51" s="230" t="s">
        <v>63</v>
      </c>
      <c r="CA51" s="229" t="s">
        <v>63</v>
      </c>
      <c r="CB51" s="230" t="s">
        <v>63</v>
      </c>
      <c r="CC51" s="229" t="s">
        <v>63</v>
      </c>
      <c r="CD51" s="230" t="s">
        <v>63</v>
      </c>
      <c r="CE51" s="229" t="s">
        <v>63</v>
      </c>
      <c r="CF51" s="230" t="s">
        <v>63</v>
      </c>
      <c r="CG51" s="229" t="s">
        <v>63</v>
      </c>
      <c r="CH51" s="230" t="s">
        <v>63</v>
      </c>
    </row>
    <row r="52" spans="1:86" s="176" customFormat="1" x14ac:dyDescent="0.2">
      <c r="A52" s="189" t="s">
        <v>56</v>
      </c>
      <c r="B52" s="190">
        <f t="shared" ref="B52:I52" si="2">SUM(B41:B51)</f>
        <v>48</v>
      </c>
      <c r="C52" s="191">
        <f t="shared" si="2"/>
        <v>84</v>
      </c>
      <c r="D52" s="191">
        <f t="shared" si="2"/>
        <v>34</v>
      </c>
      <c r="E52" s="192">
        <f t="shared" si="2"/>
        <v>32</v>
      </c>
      <c r="F52" s="190">
        <f t="shared" si="2"/>
        <v>47</v>
      </c>
      <c r="G52" s="191">
        <f t="shared" si="2"/>
        <v>101</v>
      </c>
      <c r="H52" s="191">
        <f t="shared" si="2"/>
        <v>32</v>
      </c>
      <c r="I52" s="192">
        <f t="shared" si="2"/>
        <v>36</v>
      </c>
      <c r="J52" s="190">
        <f t="shared" ref="J52:M52" si="3">SUM(J41:J50)</f>
        <v>44</v>
      </c>
      <c r="K52" s="191">
        <f t="shared" si="3"/>
        <v>108</v>
      </c>
      <c r="L52" s="191">
        <f t="shared" si="3"/>
        <v>31</v>
      </c>
      <c r="M52" s="192">
        <f t="shared" si="3"/>
        <v>24</v>
      </c>
      <c r="N52" s="190">
        <f t="shared" ref="N52:BX52" si="4">SUM(N41:N50)</f>
        <v>44</v>
      </c>
      <c r="O52" s="191">
        <f t="shared" si="4"/>
        <v>109</v>
      </c>
      <c r="P52" s="191">
        <f t="shared" si="4"/>
        <v>31</v>
      </c>
      <c r="Q52" s="192">
        <f t="shared" si="4"/>
        <v>21</v>
      </c>
      <c r="R52" s="190">
        <f t="shared" si="4"/>
        <v>45</v>
      </c>
      <c r="S52" s="191">
        <f t="shared" si="4"/>
        <v>119</v>
      </c>
      <c r="T52" s="191">
        <f t="shared" si="4"/>
        <v>27</v>
      </c>
      <c r="U52" s="192">
        <f t="shared" si="4"/>
        <v>34</v>
      </c>
      <c r="V52" s="190">
        <f t="shared" si="4"/>
        <v>45</v>
      </c>
      <c r="W52" s="191">
        <f t="shared" si="4"/>
        <v>118</v>
      </c>
      <c r="X52" s="191">
        <f t="shared" si="4"/>
        <v>27</v>
      </c>
      <c r="Y52" s="192">
        <f t="shared" si="4"/>
        <v>36</v>
      </c>
      <c r="Z52" s="190">
        <f t="shared" si="4"/>
        <v>45</v>
      </c>
      <c r="AA52" s="191">
        <f t="shared" si="4"/>
        <v>111</v>
      </c>
      <c r="AB52" s="191">
        <f t="shared" si="4"/>
        <v>26</v>
      </c>
      <c r="AC52" s="192">
        <f t="shared" si="4"/>
        <v>36</v>
      </c>
      <c r="AD52" s="190">
        <f t="shared" si="4"/>
        <v>44</v>
      </c>
      <c r="AE52" s="191">
        <f t="shared" si="4"/>
        <v>100</v>
      </c>
      <c r="AF52" s="191">
        <f t="shared" si="4"/>
        <v>24</v>
      </c>
      <c r="AG52" s="192">
        <f t="shared" si="4"/>
        <v>15</v>
      </c>
      <c r="AH52" s="190">
        <f t="shared" si="4"/>
        <v>44</v>
      </c>
      <c r="AI52" s="191">
        <f t="shared" si="4"/>
        <v>98</v>
      </c>
      <c r="AJ52" s="191">
        <f t="shared" si="4"/>
        <v>20</v>
      </c>
      <c r="AK52" s="192">
        <f t="shared" si="4"/>
        <v>8</v>
      </c>
      <c r="AL52" s="190">
        <f t="shared" si="4"/>
        <v>42</v>
      </c>
      <c r="AM52" s="191">
        <f t="shared" si="4"/>
        <v>90</v>
      </c>
      <c r="AN52" s="191">
        <f t="shared" si="4"/>
        <v>18</v>
      </c>
      <c r="AO52" s="192">
        <f t="shared" si="4"/>
        <v>8</v>
      </c>
      <c r="AP52" s="190">
        <f t="shared" si="4"/>
        <v>39</v>
      </c>
      <c r="AQ52" s="191">
        <f t="shared" si="4"/>
        <v>86</v>
      </c>
      <c r="AR52" s="192">
        <f t="shared" si="4"/>
        <v>17</v>
      </c>
      <c r="AS52" s="214">
        <f t="shared" si="4"/>
        <v>39</v>
      </c>
      <c r="AT52" s="194">
        <f t="shared" si="4"/>
        <v>70</v>
      </c>
      <c r="AU52" s="193">
        <f t="shared" si="4"/>
        <v>36</v>
      </c>
      <c r="AV52" s="194">
        <f t="shared" si="4"/>
        <v>56</v>
      </c>
      <c r="AW52" s="193">
        <f t="shared" si="4"/>
        <v>33</v>
      </c>
      <c r="AX52" s="194">
        <f t="shared" si="4"/>
        <v>44</v>
      </c>
      <c r="AY52" s="193">
        <f t="shared" si="4"/>
        <v>34</v>
      </c>
      <c r="AZ52" s="194">
        <f t="shared" si="4"/>
        <v>43</v>
      </c>
      <c r="BA52" s="193">
        <f t="shared" si="4"/>
        <v>33</v>
      </c>
      <c r="BB52" s="194">
        <f t="shared" si="4"/>
        <v>40</v>
      </c>
      <c r="BC52" s="193">
        <f t="shared" si="4"/>
        <v>30</v>
      </c>
      <c r="BD52" s="194">
        <f t="shared" si="4"/>
        <v>43</v>
      </c>
      <c r="BE52" s="193">
        <f t="shared" si="4"/>
        <v>28</v>
      </c>
      <c r="BF52" s="194">
        <f t="shared" si="4"/>
        <v>47</v>
      </c>
      <c r="BG52" s="193">
        <f t="shared" si="4"/>
        <v>28</v>
      </c>
      <c r="BH52" s="194">
        <f t="shared" si="4"/>
        <v>50</v>
      </c>
      <c r="BI52" s="193">
        <f t="shared" si="4"/>
        <v>26</v>
      </c>
      <c r="BJ52" s="194">
        <f t="shared" si="4"/>
        <v>51</v>
      </c>
      <c r="BK52" s="193">
        <f t="shared" si="4"/>
        <v>26</v>
      </c>
      <c r="BL52" s="194">
        <f t="shared" si="4"/>
        <v>47</v>
      </c>
      <c r="BM52" s="193">
        <f t="shared" si="4"/>
        <v>27</v>
      </c>
      <c r="BN52" s="194">
        <f t="shared" si="4"/>
        <v>51</v>
      </c>
      <c r="BO52" s="193">
        <f t="shared" si="4"/>
        <v>27</v>
      </c>
      <c r="BP52" s="195">
        <f t="shared" si="4"/>
        <v>55</v>
      </c>
      <c r="BQ52" s="193">
        <f t="shared" si="4"/>
        <v>27</v>
      </c>
      <c r="BR52" s="195">
        <f t="shared" si="4"/>
        <v>47</v>
      </c>
      <c r="BS52" s="193">
        <f t="shared" si="4"/>
        <v>28</v>
      </c>
      <c r="BT52" s="195">
        <f t="shared" si="4"/>
        <v>43</v>
      </c>
      <c r="BU52" s="193">
        <f t="shared" si="4"/>
        <v>29</v>
      </c>
      <c r="BV52" s="195">
        <f t="shared" si="4"/>
        <v>43</v>
      </c>
      <c r="BW52" s="193">
        <f t="shared" si="4"/>
        <v>29</v>
      </c>
      <c r="BX52" s="195">
        <f t="shared" si="4"/>
        <v>41</v>
      </c>
      <c r="BY52" s="193">
        <v>29</v>
      </c>
      <c r="BZ52" s="195">
        <v>38</v>
      </c>
      <c r="CA52" s="193">
        <v>29</v>
      </c>
      <c r="CB52" s="195">
        <v>36</v>
      </c>
      <c r="CC52" s="196">
        <v>37</v>
      </c>
      <c r="CD52" s="195">
        <v>32</v>
      </c>
      <c r="CE52" s="193">
        <v>41</v>
      </c>
      <c r="CF52" s="195">
        <f>SUM(CF41:CF50)</f>
        <v>28</v>
      </c>
      <c r="CG52" s="193">
        <f>SUM(CG41:CG50)</f>
        <v>42</v>
      </c>
      <c r="CH52" s="195">
        <v>29</v>
      </c>
    </row>
    <row r="53" spans="1:86" x14ac:dyDescent="0.2">
      <c r="A53" s="129" t="s">
        <v>55</v>
      </c>
      <c r="B53" s="129"/>
      <c r="F53" s="129"/>
      <c r="G53" s="129"/>
      <c r="H53" s="129"/>
      <c r="I53" s="129"/>
      <c r="J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9"/>
      <c r="AY53" s="129"/>
    </row>
    <row r="54" spans="1:86" x14ac:dyDescent="0.2">
      <c r="A54" s="129" t="s">
        <v>53</v>
      </c>
      <c r="B54" s="129"/>
      <c r="C54" s="129"/>
      <c r="D54" s="129"/>
      <c r="E54" s="129"/>
      <c r="F54" s="129"/>
      <c r="G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</row>
    <row r="55" spans="1:86" x14ac:dyDescent="0.2">
      <c r="A55" s="129"/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</row>
  </sheetData>
  <mergeCells count="32">
    <mergeCell ref="CE36:CF36"/>
    <mergeCell ref="CG36:CH36"/>
    <mergeCell ref="BQ36:BR36"/>
    <mergeCell ref="BS36:BT36"/>
    <mergeCell ref="BU36:BV36"/>
    <mergeCell ref="BW36:BX36"/>
    <mergeCell ref="BY36:BZ36"/>
    <mergeCell ref="BK36:BL36"/>
    <mergeCell ref="BM36:BN36"/>
    <mergeCell ref="BO36:BP36"/>
    <mergeCell ref="CA36:CB36"/>
    <mergeCell ref="CC36:CD36"/>
    <mergeCell ref="BA36:BB36"/>
    <mergeCell ref="BC36:BD36"/>
    <mergeCell ref="BE36:BF36"/>
    <mergeCell ref="BG36:BH36"/>
    <mergeCell ref="BI36:BJ36"/>
    <mergeCell ref="AP36:AR36"/>
    <mergeCell ref="AS36:AT36"/>
    <mergeCell ref="AU36:AV36"/>
    <mergeCell ref="AW36:AX36"/>
    <mergeCell ref="AY36:AZ36"/>
    <mergeCell ref="V36:Y36"/>
    <mergeCell ref="Z36:AC36"/>
    <mergeCell ref="AD36:AG36"/>
    <mergeCell ref="AH36:AK36"/>
    <mergeCell ref="AL36:AO36"/>
    <mergeCell ref="B36:E36"/>
    <mergeCell ref="F36:I36"/>
    <mergeCell ref="J36:M36"/>
    <mergeCell ref="N36:Q36"/>
    <mergeCell ref="R36:U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4DF27-E9D7-43A1-BF51-91A8428DF331}">
  <dimension ref="A1:AE35"/>
  <sheetViews>
    <sheetView workbookViewId="0">
      <selection activeCell="A6" sqref="A6"/>
    </sheetView>
  </sheetViews>
  <sheetFormatPr baseColWidth="10" defaultRowHeight="12.75" x14ac:dyDescent="0.2"/>
  <cols>
    <col min="1" max="1" width="34.42578125" style="245" customWidth="1"/>
    <col min="2" max="2" width="11.42578125" style="245"/>
    <col min="3" max="3" width="15.140625" style="245" bestFit="1" customWidth="1"/>
    <col min="4" max="4" width="11.42578125" style="245"/>
    <col min="5" max="5" width="15.140625" style="245" bestFit="1" customWidth="1"/>
    <col min="6" max="6" width="11.42578125" style="245"/>
    <col min="7" max="7" width="15.140625" style="245" bestFit="1" customWidth="1"/>
    <col min="8" max="8" width="11.42578125" style="245"/>
    <col min="9" max="9" width="15.140625" style="245" bestFit="1" customWidth="1"/>
    <col min="10" max="10" width="11.42578125" style="245"/>
    <col min="11" max="11" width="15.140625" style="245" bestFit="1" customWidth="1"/>
    <col min="12" max="12" width="11.42578125" style="245"/>
    <col min="13" max="13" width="15.140625" style="245" bestFit="1" customWidth="1"/>
    <col min="14" max="14" width="11.42578125" style="245"/>
    <col min="15" max="15" width="15.140625" style="245" bestFit="1" customWidth="1"/>
    <col min="16" max="16" width="11.42578125" style="245"/>
    <col min="17" max="17" width="15.140625" style="245" bestFit="1" customWidth="1"/>
    <col min="18" max="18" width="11.42578125" style="245"/>
    <col min="19" max="19" width="15.140625" style="245" bestFit="1" customWidth="1"/>
    <col min="20" max="16384" width="11.42578125" style="245"/>
  </cols>
  <sheetData>
    <row r="1" spans="1:31" s="172" customFormat="1" ht="27.75" x14ac:dyDescent="0.4">
      <c r="A1" s="169" t="s">
        <v>25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</row>
    <row r="2" spans="1:31" s="175" customFormat="1" ht="18.75" x14ac:dyDescent="0.3">
      <c r="A2" s="201" t="s">
        <v>26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4"/>
      <c r="S2" s="174"/>
      <c r="T2" s="174"/>
      <c r="U2" s="174"/>
      <c r="V2" s="174"/>
      <c r="W2" s="174"/>
      <c r="X2" s="174"/>
    </row>
    <row r="3" spans="1:31" s="127" customFormat="1" ht="15" x14ac:dyDescent="0.25">
      <c r="A3" s="202" t="s">
        <v>58</v>
      </c>
    </row>
    <row r="4" spans="1:31" s="127" customFormat="1" x14ac:dyDescent="0.2"/>
    <row r="5" spans="1:31" s="127" customFormat="1" x14ac:dyDescent="0.2">
      <c r="A5" s="126" t="s">
        <v>90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</row>
    <row r="6" spans="1:31" s="127" customForma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</row>
    <row r="7" spans="1:31" s="129" customFormat="1" ht="11.25" x14ac:dyDescent="0.2">
      <c r="A7" s="129" t="s">
        <v>0</v>
      </c>
      <c r="AC7" s="130"/>
      <c r="AD7" s="130"/>
      <c r="AE7" s="130"/>
    </row>
    <row r="8" spans="1:31" s="129" customFormat="1" ht="11.25" x14ac:dyDescent="0.2">
      <c r="A8" s="131" t="s">
        <v>1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</row>
    <row r="9" spans="1:31" s="127" customFormat="1" x14ac:dyDescent="0.2"/>
    <row r="10" spans="1:31" s="127" customFormat="1" x14ac:dyDescent="0.2"/>
    <row r="11" spans="1:31" s="172" customFormat="1" ht="18.75" x14ac:dyDescent="0.25">
      <c r="A11" s="197" t="s">
        <v>65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98"/>
      <c r="S11" s="198"/>
      <c r="T11" s="198"/>
      <c r="U11" s="198"/>
      <c r="V11" s="198"/>
      <c r="W11" s="198"/>
      <c r="X11" s="198"/>
    </row>
    <row r="12" spans="1:31" s="200" customFormat="1" ht="14.25" x14ac:dyDescent="0.2">
      <c r="A12" s="132" t="s">
        <v>66</v>
      </c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</row>
    <row r="13" spans="1:31" s="235" customFormat="1" ht="14.25" x14ac:dyDescent="0.2">
      <c r="A13" s="132"/>
      <c r="B13" s="258">
        <v>2025</v>
      </c>
      <c r="C13" s="259"/>
      <c r="D13" s="258">
        <v>2024</v>
      </c>
      <c r="E13" s="259"/>
      <c r="F13" s="258">
        <v>2023</v>
      </c>
      <c r="G13" s="259"/>
      <c r="H13" s="258">
        <v>2022</v>
      </c>
      <c r="I13" s="259"/>
      <c r="J13" s="258">
        <v>2021</v>
      </c>
      <c r="K13" s="259"/>
      <c r="L13" s="258" t="s">
        <v>67</v>
      </c>
      <c r="M13" s="259"/>
      <c r="N13" s="258">
        <v>2019</v>
      </c>
      <c r="O13" s="259"/>
      <c r="P13" s="258">
        <v>2018</v>
      </c>
      <c r="Q13" s="259"/>
      <c r="R13" s="258">
        <v>2017</v>
      </c>
      <c r="S13" s="259"/>
      <c r="T13" s="234"/>
      <c r="U13" s="234"/>
      <c r="V13" s="234"/>
      <c r="W13" s="234"/>
      <c r="X13" s="234"/>
    </row>
    <row r="14" spans="1:31" s="237" customFormat="1" x14ac:dyDescent="0.2">
      <c r="A14" s="236" t="s">
        <v>68</v>
      </c>
      <c r="B14" s="181" t="s">
        <v>69</v>
      </c>
      <c r="C14" s="183" t="s">
        <v>70</v>
      </c>
      <c r="D14" s="181" t="s">
        <v>69</v>
      </c>
      <c r="E14" s="183" t="s">
        <v>70</v>
      </c>
      <c r="F14" s="181" t="s">
        <v>69</v>
      </c>
      <c r="G14" s="183" t="s">
        <v>70</v>
      </c>
      <c r="H14" s="181" t="s">
        <v>69</v>
      </c>
      <c r="I14" s="183" t="s">
        <v>70</v>
      </c>
      <c r="J14" s="181" t="s">
        <v>69</v>
      </c>
      <c r="K14" s="183" t="s">
        <v>70</v>
      </c>
      <c r="L14" s="181" t="s">
        <v>69</v>
      </c>
      <c r="M14" s="183" t="s">
        <v>70</v>
      </c>
      <c r="N14" s="181" t="s">
        <v>69</v>
      </c>
      <c r="O14" s="183" t="s">
        <v>70</v>
      </c>
      <c r="P14" s="181" t="s">
        <v>69</v>
      </c>
      <c r="Q14" s="183" t="s">
        <v>70</v>
      </c>
      <c r="R14" s="181" t="s">
        <v>69</v>
      </c>
      <c r="S14" s="183" t="s">
        <v>70</v>
      </c>
    </row>
    <row r="15" spans="1:31" s="241" customFormat="1" ht="10.5" x14ac:dyDescent="0.15">
      <c r="A15" s="238" t="s">
        <v>71</v>
      </c>
      <c r="B15" s="239" t="s">
        <v>72</v>
      </c>
      <c r="C15" s="240" t="s">
        <v>73</v>
      </c>
      <c r="D15" s="239" t="s">
        <v>72</v>
      </c>
      <c r="E15" s="240" t="s">
        <v>73</v>
      </c>
      <c r="F15" s="239" t="s">
        <v>72</v>
      </c>
      <c r="G15" s="240" t="s">
        <v>73</v>
      </c>
      <c r="H15" s="239" t="s">
        <v>72</v>
      </c>
      <c r="I15" s="240" t="s">
        <v>73</v>
      </c>
      <c r="J15" s="239" t="s">
        <v>72</v>
      </c>
      <c r="K15" s="240" t="s">
        <v>73</v>
      </c>
      <c r="L15" s="239" t="s">
        <v>72</v>
      </c>
      <c r="M15" s="240" t="s">
        <v>73</v>
      </c>
      <c r="N15" s="239" t="s">
        <v>72</v>
      </c>
      <c r="O15" s="240" t="s">
        <v>73</v>
      </c>
      <c r="P15" s="239" t="s">
        <v>72</v>
      </c>
      <c r="Q15" s="240" t="s">
        <v>73</v>
      </c>
      <c r="R15" s="239" t="s">
        <v>72</v>
      </c>
      <c r="S15" s="240" t="s">
        <v>73</v>
      </c>
    </row>
    <row r="16" spans="1:31" x14ac:dyDescent="0.2">
      <c r="A16" s="242" t="s">
        <v>74</v>
      </c>
      <c r="B16" s="243">
        <v>26</v>
      </c>
      <c r="C16" s="244">
        <v>23388</v>
      </c>
      <c r="D16" s="243">
        <v>26</v>
      </c>
      <c r="E16" s="244">
        <v>23388</v>
      </c>
      <c r="F16" s="243">
        <v>25</v>
      </c>
      <c r="G16" s="244">
        <v>22064</v>
      </c>
      <c r="H16" s="243">
        <v>24</v>
      </c>
      <c r="I16" s="244">
        <v>20815</v>
      </c>
      <c r="J16" s="243">
        <v>24</v>
      </c>
      <c r="K16" s="244">
        <v>20815</v>
      </c>
      <c r="L16" s="243">
        <v>24</v>
      </c>
      <c r="M16" s="244">
        <v>20815</v>
      </c>
      <c r="N16" s="243">
        <v>24</v>
      </c>
      <c r="O16" s="244">
        <v>19637</v>
      </c>
      <c r="P16" s="243">
        <v>23</v>
      </c>
      <c r="Q16" s="244">
        <v>19521</v>
      </c>
      <c r="R16" s="243">
        <v>23</v>
      </c>
      <c r="S16" s="244">
        <v>18525</v>
      </c>
    </row>
    <row r="17" spans="1:19" x14ac:dyDescent="0.2">
      <c r="A17" s="246" t="s">
        <v>75</v>
      </c>
      <c r="B17" s="247">
        <v>54</v>
      </c>
      <c r="C17" s="248">
        <v>43100</v>
      </c>
      <c r="D17" s="247">
        <v>54</v>
      </c>
      <c r="E17" s="248">
        <v>43100</v>
      </c>
      <c r="F17" s="247">
        <v>54</v>
      </c>
      <c r="G17" s="248">
        <v>43100</v>
      </c>
      <c r="H17" s="247">
        <v>54</v>
      </c>
      <c r="I17" s="248">
        <v>43100</v>
      </c>
      <c r="J17" s="247">
        <v>55</v>
      </c>
      <c r="K17" s="248">
        <v>43888</v>
      </c>
      <c r="L17" s="247">
        <v>55</v>
      </c>
      <c r="M17" s="248">
        <v>43888</v>
      </c>
      <c r="N17" s="247">
        <v>53</v>
      </c>
      <c r="O17" s="248">
        <v>42140</v>
      </c>
      <c r="P17" s="247">
        <v>53</v>
      </c>
      <c r="Q17" s="248">
        <v>42140</v>
      </c>
      <c r="R17" s="247">
        <v>53</v>
      </c>
      <c r="S17" s="248">
        <v>42120</v>
      </c>
    </row>
    <row r="18" spans="1:19" x14ac:dyDescent="0.2">
      <c r="A18" s="246" t="s">
        <v>76</v>
      </c>
      <c r="B18" s="247">
        <v>114</v>
      </c>
      <c r="C18" s="248">
        <v>88531</v>
      </c>
      <c r="D18" s="247">
        <v>114</v>
      </c>
      <c r="E18" s="248">
        <v>88528</v>
      </c>
      <c r="F18" s="247">
        <v>114</v>
      </c>
      <c r="G18" s="248">
        <v>92513</v>
      </c>
      <c r="H18" s="247">
        <v>114</v>
      </c>
      <c r="I18" s="248">
        <v>92513</v>
      </c>
      <c r="J18" s="247">
        <v>110</v>
      </c>
      <c r="K18" s="248">
        <v>94679</v>
      </c>
      <c r="L18" s="247">
        <v>110</v>
      </c>
      <c r="M18" s="248">
        <v>94679</v>
      </c>
      <c r="N18" s="247">
        <v>111</v>
      </c>
      <c r="O18" s="248">
        <v>95238</v>
      </c>
      <c r="P18" s="247">
        <v>111</v>
      </c>
      <c r="Q18" s="248">
        <v>95238</v>
      </c>
      <c r="R18" s="247">
        <v>111</v>
      </c>
      <c r="S18" s="248">
        <v>95238</v>
      </c>
    </row>
    <row r="19" spans="1:19" x14ac:dyDescent="0.2">
      <c r="A19" s="246" t="s">
        <v>77</v>
      </c>
      <c r="B19" s="247">
        <v>137</v>
      </c>
      <c r="C19" s="248">
        <v>93614</v>
      </c>
      <c r="D19" s="247">
        <v>137</v>
      </c>
      <c r="E19" s="248">
        <v>93749</v>
      </c>
      <c r="F19" s="247">
        <v>137</v>
      </c>
      <c r="G19" s="248">
        <v>97587</v>
      </c>
      <c r="H19" s="247">
        <v>143</v>
      </c>
      <c r="I19" s="248">
        <v>101665</v>
      </c>
      <c r="J19" s="247">
        <v>135</v>
      </c>
      <c r="K19" s="248">
        <v>100432</v>
      </c>
      <c r="L19" s="247">
        <v>135</v>
      </c>
      <c r="M19" s="248">
        <v>100432</v>
      </c>
      <c r="N19" s="247">
        <v>133</v>
      </c>
      <c r="O19" s="248">
        <v>105120</v>
      </c>
      <c r="P19" s="247">
        <v>133</v>
      </c>
      <c r="Q19" s="248">
        <v>105120</v>
      </c>
      <c r="R19" s="247">
        <v>133</v>
      </c>
      <c r="S19" s="248">
        <v>105105</v>
      </c>
    </row>
    <row r="20" spans="1:19" x14ac:dyDescent="0.2">
      <c r="A20" s="246" t="s">
        <v>78</v>
      </c>
      <c r="B20" s="247">
        <v>73</v>
      </c>
      <c r="C20" s="248">
        <v>53400</v>
      </c>
      <c r="D20" s="247">
        <v>73</v>
      </c>
      <c r="E20" s="248">
        <v>53400</v>
      </c>
      <c r="F20" s="247">
        <v>72</v>
      </c>
      <c r="G20" s="248">
        <v>52626</v>
      </c>
      <c r="H20" s="247">
        <v>69</v>
      </c>
      <c r="I20" s="248">
        <v>50746</v>
      </c>
      <c r="J20" s="247">
        <v>69</v>
      </c>
      <c r="K20" s="248">
        <v>50746</v>
      </c>
      <c r="L20" s="247">
        <v>69</v>
      </c>
      <c r="M20" s="248">
        <v>50746</v>
      </c>
      <c r="N20" s="247">
        <v>66</v>
      </c>
      <c r="O20" s="248">
        <v>51610</v>
      </c>
      <c r="P20" s="247">
        <v>66</v>
      </c>
      <c r="Q20" s="248">
        <v>51610</v>
      </c>
      <c r="R20" s="247">
        <v>66</v>
      </c>
      <c r="S20" s="248">
        <v>51610</v>
      </c>
    </row>
    <row r="21" spans="1:19" x14ac:dyDescent="0.2">
      <c r="A21" s="246" t="s">
        <v>79</v>
      </c>
      <c r="B21" s="247">
        <v>176</v>
      </c>
      <c r="C21" s="248">
        <v>144526</v>
      </c>
      <c r="D21" s="247">
        <v>176</v>
      </c>
      <c r="E21" s="248">
        <v>144526</v>
      </c>
      <c r="F21" s="247">
        <v>177</v>
      </c>
      <c r="G21" s="248">
        <v>145093</v>
      </c>
      <c r="H21" s="247">
        <v>169</v>
      </c>
      <c r="I21" s="248">
        <v>140704</v>
      </c>
      <c r="J21" s="247">
        <v>165</v>
      </c>
      <c r="K21" s="248">
        <v>136880</v>
      </c>
      <c r="L21" s="247">
        <v>165</v>
      </c>
      <c r="M21" s="248">
        <v>136880</v>
      </c>
      <c r="N21" s="247">
        <v>160</v>
      </c>
      <c r="O21" s="248">
        <v>127660</v>
      </c>
      <c r="P21" s="247">
        <v>160</v>
      </c>
      <c r="Q21" s="248">
        <v>127660</v>
      </c>
      <c r="R21" s="247">
        <v>160</v>
      </c>
      <c r="S21" s="248">
        <v>127660</v>
      </c>
    </row>
    <row r="22" spans="1:19" x14ac:dyDescent="0.2">
      <c r="A22" s="246" t="s">
        <v>80</v>
      </c>
      <c r="B22" s="247">
        <v>75</v>
      </c>
      <c r="C22" s="248">
        <v>60045</v>
      </c>
      <c r="D22" s="247">
        <v>75</v>
      </c>
      <c r="E22" s="248">
        <v>60023</v>
      </c>
      <c r="F22" s="247">
        <v>75</v>
      </c>
      <c r="G22" s="248">
        <v>60018</v>
      </c>
      <c r="H22" s="247">
        <v>75</v>
      </c>
      <c r="I22" s="248">
        <v>60018</v>
      </c>
      <c r="J22" s="247">
        <v>75</v>
      </c>
      <c r="K22" s="248">
        <v>59958</v>
      </c>
      <c r="L22" s="247">
        <v>75</v>
      </c>
      <c r="M22" s="248">
        <v>59958</v>
      </c>
      <c r="N22" s="247">
        <v>74</v>
      </c>
      <c r="O22" s="248">
        <v>58469</v>
      </c>
      <c r="P22" s="247">
        <v>74</v>
      </c>
      <c r="Q22" s="248">
        <v>58469</v>
      </c>
      <c r="R22" s="247">
        <v>66</v>
      </c>
      <c r="S22" s="248">
        <v>51480</v>
      </c>
    </row>
    <row r="23" spans="1:19" x14ac:dyDescent="0.2">
      <c r="A23" s="246" t="s">
        <v>81</v>
      </c>
      <c r="B23" s="247">
        <v>111</v>
      </c>
      <c r="C23" s="248">
        <v>88099</v>
      </c>
      <c r="D23" s="247">
        <v>111</v>
      </c>
      <c r="E23" s="248">
        <v>88099</v>
      </c>
      <c r="F23" s="247">
        <v>111</v>
      </c>
      <c r="G23" s="248">
        <v>87692</v>
      </c>
      <c r="H23" s="247">
        <v>108</v>
      </c>
      <c r="I23" s="248">
        <v>86339</v>
      </c>
      <c r="J23" s="247">
        <v>104</v>
      </c>
      <c r="K23" s="248">
        <v>82538</v>
      </c>
      <c r="L23" s="247">
        <v>104</v>
      </c>
      <c r="M23" s="248">
        <v>82554</v>
      </c>
      <c r="N23" s="247">
        <v>94</v>
      </c>
      <c r="O23" s="248">
        <v>74416</v>
      </c>
      <c r="P23" s="247">
        <v>94</v>
      </c>
      <c r="Q23" s="248">
        <v>74416</v>
      </c>
      <c r="R23" s="247">
        <v>88</v>
      </c>
      <c r="S23" s="248">
        <v>70226</v>
      </c>
    </row>
    <row r="24" spans="1:19" x14ac:dyDescent="0.2">
      <c r="A24" s="246" t="s">
        <v>82</v>
      </c>
      <c r="B24" s="247">
        <v>133</v>
      </c>
      <c r="C24" s="248">
        <v>100778</v>
      </c>
      <c r="D24" s="247">
        <v>133</v>
      </c>
      <c r="E24" s="248">
        <v>100778</v>
      </c>
      <c r="F24" s="247">
        <v>119</v>
      </c>
      <c r="G24" s="248">
        <v>92129</v>
      </c>
      <c r="H24" s="247">
        <v>117</v>
      </c>
      <c r="I24" s="248">
        <v>91899</v>
      </c>
      <c r="J24" s="247">
        <v>111</v>
      </c>
      <c r="K24" s="248">
        <v>86785</v>
      </c>
      <c r="L24" s="247">
        <v>111</v>
      </c>
      <c r="M24" s="248">
        <v>86769</v>
      </c>
      <c r="N24" s="247">
        <v>105</v>
      </c>
      <c r="O24" s="248">
        <v>80691</v>
      </c>
      <c r="P24" s="247">
        <v>91</v>
      </c>
      <c r="Q24" s="248">
        <v>69771</v>
      </c>
      <c r="R24" s="247">
        <v>83</v>
      </c>
      <c r="S24" s="248">
        <v>64350</v>
      </c>
    </row>
    <row r="25" spans="1:19" x14ac:dyDescent="0.2">
      <c r="A25" s="246" t="s">
        <v>83</v>
      </c>
      <c r="B25" s="247">
        <v>73</v>
      </c>
      <c r="C25" s="248">
        <v>69851</v>
      </c>
      <c r="D25" s="247">
        <v>73</v>
      </c>
      <c r="E25" s="248">
        <v>69851</v>
      </c>
      <c r="F25" s="247">
        <v>65</v>
      </c>
      <c r="G25" s="248">
        <v>65897</v>
      </c>
      <c r="H25" s="247">
        <v>66</v>
      </c>
      <c r="I25" s="248">
        <v>66842</v>
      </c>
      <c r="J25" s="247">
        <v>64</v>
      </c>
      <c r="K25" s="248">
        <v>62158</v>
      </c>
      <c r="L25" s="247">
        <v>64</v>
      </c>
      <c r="M25" s="248">
        <v>62158</v>
      </c>
      <c r="N25" s="247">
        <v>64</v>
      </c>
      <c r="O25" s="248">
        <v>62158</v>
      </c>
      <c r="P25" s="247">
        <v>64</v>
      </c>
      <c r="Q25" s="248">
        <v>62133</v>
      </c>
      <c r="R25" s="247">
        <v>61</v>
      </c>
      <c r="S25" s="248">
        <v>57741</v>
      </c>
    </row>
    <row r="26" spans="1:19" x14ac:dyDescent="0.2">
      <c r="A26" s="246" t="s">
        <v>84</v>
      </c>
      <c r="B26" s="247">
        <v>59</v>
      </c>
      <c r="C26" s="248">
        <v>61154</v>
      </c>
      <c r="D26" s="247">
        <v>59</v>
      </c>
      <c r="E26" s="248">
        <v>61154</v>
      </c>
      <c r="F26" s="247">
        <v>55</v>
      </c>
      <c r="G26" s="248">
        <v>56625</v>
      </c>
      <c r="H26" s="247">
        <v>54</v>
      </c>
      <c r="I26" s="248">
        <v>55525</v>
      </c>
      <c r="J26" s="247">
        <v>54</v>
      </c>
      <c r="K26" s="248">
        <v>53654</v>
      </c>
      <c r="L26" s="247">
        <v>53</v>
      </c>
      <c r="M26" s="248">
        <v>52709</v>
      </c>
      <c r="N26" s="247">
        <v>53</v>
      </c>
      <c r="O26" s="248">
        <v>49725</v>
      </c>
      <c r="P26" s="247">
        <v>45</v>
      </c>
      <c r="Q26" s="248">
        <v>43735</v>
      </c>
      <c r="R26" s="247">
        <v>43</v>
      </c>
      <c r="S26" s="248">
        <v>41259</v>
      </c>
    </row>
    <row r="27" spans="1:19" x14ac:dyDescent="0.2">
      <c r="A27" s="246" t="s">
        <v>85</v>
      </c>
      <c r="B27" s="247">
        <v>98</v>
      </c>
      <c r="C27" s="248">
        <v>99386</v>
      </c>
      <c r="D27" s="247">
        <v>98</v>
      </c>
      <c r="E27" s="248">
        <v>99294</v>
      </c>
      <c r="F27" s="247">
        <v>94</v>
      </c>
      <c r="G27" s="248">
        <v>93803</v>
      </c>
      <c r="H27" s="247">
        <v>89</v>
      </c>
      <c r="I27" s="248">
        <v>89541</v>
      </c>
      <c r="J27" s="247">
        <v>89</v>
      </c>
      <c r="K27" s="248">
        <v>89541</v>
      </c>
      <c r="L27" s="247">
        <v>88</v>
      </c>
      <c r="M27" s="248">
        <v>88761</v>
      </c>
      <c r="N27" s="247">
        <v>86</v>
      </c>
      <c r="O27" s="248">
        <v>83582</v>
      </c>
      <c r="P27" s="247">
        <v>83</v>
      </c>
      <c r="Q27" s="248">
        <v>81503</v>
      </c>
      <c r="R27" s="247">
        <v>82</v>
      </c>
      <c r="S27" s="248">
        <v>77970</v>
      </c>
    </row>
    <row r="28" spans="1:19" x14ac:dyDescent="0.2">
      <c r="A28" s="249" t="s">
        <v>86</v>
      </c>
      <c r="B28" s="247">
        <v>16</v>
      </c>
      <c r="C28" s="248">
        <v>19145</v>
      </c>
      <c r="D28" s="247">
        <v>16</v>
      </c>
      <c r="E28" s="248">
        <v>19095</v>
      </c>
      <c r="F28" s="247">
        <v>16</v>
      </c>
      <c r="G28" s="248">
        <v>18061</v>
      </c>
      <c r="H28" s="247">
        <v>16</v>
      </c>
      <c r="I28" s="248">
        <v>17972</v>
      </c>
      <c r="J28" s="247">
        <v>16</v>
      </c>
      <c r="K28" s="248">
        <v>17851</v>
      </c>
      <c r="L28" s="247">
        <v>16</v>
      </c>
      <c r="M28" s="248">
        <v>17851</v>
      </c>
      <c r="N28" s="247">
        <v>16</v>
      </c>
      <c r="O28" s="248">
        <v>16841</v>
      </c>
      <c r="P28" s="247">
        <v>16</v>
      </c>
      <c r="Q28" s="248">
        <v>16841</v>
      </c>
      <c r="R28" s="247">
        <v>16</v>
      </c>
      <c r="S28" s="248">
        <v>15888</v>
      </c>
    </row>
    <row r="29" spans="1:19" s="237" customFormat="1" x14ac:dyDescent="0.2">
      <c r="A29" s="250" t="s">
        <v>87</v>
      </c>
      <c r="B29" s="251">
        <f t="shared" ref="B29:G29" si="0">SUM(B16:B28)</f>
        <v>1145</v>
      </c>
      <c r="C29" s="252">
        <f t="shared" si="0"/>
        <v>945017</v>
      </c>
      <c r="D29" s="251">
        <f t="shared" si="0"/>
        <v>1145</v>
      </c>
      <c r="E29" s="252">
        <f t="shared" si="0"/>
        <v>944985</v>
      </c>
      <c r="F29" s="251">
        <f t="shared" si="0"/>
        <v>1114</v>
      </c>
      <c r="G29" s="252">
        <f t="shared" si="0"/>
        <v>927208</v>
      </c>
      <c r="H29" s="251">
        <f t="shared" ref="H29:S29" si="1">SUM(H16:H28)</f>
        <v>1098</v>
      </c>
      <c r="I29" s="252">
        <f t="shared" si="1"/>
        <v>917679</v>
      </c>
      <c r="J29" s="251">
        <f t="shared" si="1"/>
        <v>1071</v>
      </c>
      <c r="K29" s="252">
        <f t="shared" si="1"/>
        <v>899925</v>
      </c>
      <c r="L29" s="251">
        <f t="shared" si="1"/>
        <v>1069</v>
      </c>
      <c r="M29" s="252">
        <f t="shared" si="1"/>
        <v>898200</v>
      </c>
      <c r="N29" s="251">
        <f t="shared" si="1"/>
        <v>1039</v>
      </c>
      <c r="O29" s="252">
        <f t="shared" si="1"/>
        <v>867287</v>
      </c>
      <c r="P29" s="251">
        <f t="shared" si="1"/>
        <v>1013</v>
      </c>
      <c r="Q29" s="252">
        <f t="shared" si="1"/>
        <v>848157</v>
      </c>
      <c r="R29" s="251">
        <f t="shared" si="1"/>
        <v>985</v>
      </c>
      <c r="S29" s="252">
        <f t="shared" si="1"/>
        <v>819172</v>
      </c>
    </row>
    <row r="30" spans="1:19" x14ac:dyDescent="0.2">
      <c r="A30" s="131" t="s">
        <v>88</v>
      </c>
    </row>
    <row r="31" spans="1:19" x14ac:dyDescent="0.2">
      <c r="A31" s="253" t="s">
        <v>89</v>
      </c>
    </row>
    <row r="35" spans="3:5" x14ac:dyDescent="0.2">
      <c r="C35" s="254"/>
      <c r="E35" s="254"/>
    </row>
  </sheetData>
  <mergeCells count="9">
    <mergeCell ref="B13:C13"/>
    <mergeCell ref="P13:Q13"/>
    <mergeCell ref="R13:S13"/>
    <mergeCell ref="D13:E13"/>
    <mergeCell ref="F13:G13"/>
    <mergeCell ref="H13:I13"/>
    <mergeCell ref="J13:K13"/>
    <mergeCell ref="L13:M13"/>
    <mergeCell ref="N13:O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23F66-4370-44FE-ACF8-9067D66AB082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1A37A-76A5-4A58-BA35-D0F92CF7B559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6CBA5-5A49-4DC0-81E5-7C5EE2A8B168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73"/>
  <sheetViews>
    <sheetView workbookViewId="0">
      <selection activeCell="A6" sqref="A6"/>
    </sheetView>
  </sheetViews>
  <sheetFormatPr baseColWidth="10" defaultRowHeight="12.75" x14ac:dyDescent="0.2"/>
  <cols>
    <col min="1" max="1" width="20.42578125" style="127" customWidth="1"/>
    <col min="2" max="72" width="10.7109375" style="127" customWidth="1"/>
    <col min="73" max="16384" width="11.42578125" style="127"/>
  </cols>
  <sheetData>
    <row r="1" spans="1:30" s="172" customFormat="1" ht="27.75" x14ac:dyDescent="0.4">
      <c r="A1" s="169" t="s">
        <v>25</v>
      </c>
      <c r="B1" s="169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</row>
    <row r="2" spans="1:30" s="175" customFormat="1" ht="18.75" x14ac:dyDescent="0.3">
      <c r="A2" s="201" t="s">
        <v>26</v>
      </c>
      <c r="B2" s="201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4"/>
      <c r="P2" s="174"/>
      <c r="Q2" s="174"/>
      <c r="R2" s="174"/>
      <c r="S2" s="174"/>
      <c r="T2" s="174"/>
      <c r="U2" s="174"/>
    </row>
    <row r="3" spans="1:30" ht="15" x14ac:dyDescent="0.25">
      <c r="A3" s="202" t="s">
        <v>58</v>
      </c>
      <c r="B3" s="202"/>
    </row>
    <row r="5" spans="1:30" x14ac:dyDescent="0.2">
      <c r="A5" s="126" t="s">
        <v>59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</row>
    <row r="6" spans="1:30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</row>
    <row r="7" spans="1:30" s="129" customFormat="1" ht="11.25" x14ac:dyDescent="0.2">
      <c r="A7" s="129" t="s">
        <v>0</v>
      </c>
      <c r="Z7" s="130"/>
      <c r="AA7" s="130"/>
      <c r="AB7" s="130"/>
    </row>
    <row r="8" spans="1:30" s="129" customFormat="1" ht="11.25" x14ac:dyDescent="0.2">
      <c r="A8" s="131" t="s">
        <v>1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</row>
    <row r="11" spans="1:30" s="172" customFormat="1" ht="15.75" x14ac:dyDescent="0.25">
      <c r="A11" s="197" t="s">
        <v>44</v>
      </c>
      <c r="B11" s="197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98"/>
      <c r="P11" s="198"/>
      <c r="Q11" s="198"/>
      <c r="R11" s="198"/>
      <c r="S11" s="198"/>
      <c r="T11" s="198"/>
      <c r="U11" s="198"/>
    </row>
    <row r="12" spans="1:30" s="200" customFormat="1" x14ac:dyDescent="0.2">
      <c r="A12" s="132" t="s">
        <v>45</v>
      </c>
      <c r="B12" s="132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</row>
    <row r="13" spans="1:30" ht="14.25" x14ac:dyDescent="0.2">
      <c r="B13" s="134">
        <v>2022</v>
      </c>
      <c r="C13" s="134">
        <v>2021</v>
      </c>
      <c r="D13" s="133">
        <v>2020</v>
      </c>
      <c r="E13" s="133">
        <v>2019</v>
      </c>
      <c r="F13" s="133">
        <v>2018</v>
      </c>
      <c r="G13" s="133">
        <v>2017</v>
      </c>
      <c r="H13" s="133">
        <v>2016</v>
      </c>
      <c r="I13" s="133">
        <v>2015</v>
      </c>
      <c r="J13" s="133">
        <v>2014</v>
      </c>
      <c r="K13" s="133">
        <v>2013</v>
      </c>
      <c r="L13" s="133">
        <v>2012</v>
      </c>
      <c r="M13" s="133">
        <v>2011</v>
      </c>
      <c r="N13" s="133">
        <v>2010</v>
      </c>
      <c r="O13" s="134" t="s">
        <v>52</v>
      </c>
      <c r="P13" s="133">
        <v>2008</v>
      </c>
      <c r="Q13" s="133">
        <v>2007</v>
      </c>
      <c r="R13" s="133">
        <v>2006</v>
      </c>
      <c r="S13" s="133">
        <v>2005</v>
      </c>
      <c r="T13" s="133">
        <v>2004</v>
      </c>
      <c r="U13" s="133">
        <v>2003</v>
      </c>
      <c r="V13" s="133">
        <v>2002</v>
      </c>
      <c r="W13" s="133">
        <v>2001</v>
      </c>
      <c r="X13" s="133">
        <v>2000</v>
      </c>
      <c r="Y13" s="133">
        <v>1999</v>
      </c>
      <c r="Z13" s="133">
        <v>1998</v>
      </c>
      <c r="AA13" s="133">
        <v>1997</v>
      </c>
      <c r="AB13" s="133">
        <v>1996</v>
      </c>
      <c r="AC13" s="133">
        <v>1995</v>
      </c>
      <c r="AD13" s="133">
        <v>1994</v>
      </c>
    </row>
    <row r="14" spans="1:30" s="176" customFormat="1" x14ac:dyDescent="0.2">
      <c r="B14" s="177" t="s">
        <v>2</v>
      </c>
      <c r="C14" s="177" t="s">
        <v>2</v>
      </c>
      <c r="D14" s="177" t="s">
        <v>2</v>
      </c>
      <c r="E14" s="177" t="s">
        <v>2</v>
      </c>
      <c r="F14" s="177" t="s">
        <v>2</v>
      </c>
      <c r="G14" s="177" t="s">
        <v>2</v>
      </c>
      <c r="H14" s="177" t="s">
        <v>2</v>
      </c>
      <c r="I14" s="177" t="s">
        <v>2</v>
      </c>
      <c r="J14" s="177" t="s">
        <v>2</v>
      </c>
      <c r="K14" s="177" t="s">
        <v>2</v>
      </c>
      <c r="L14" s="177" t="s">
        <v>2</v>
      </c>
      <c r="M14" s="177" t="s">
        <v>2</v>
      </c>
      <c r="N14" s="177" t="s">
        <v>2</v>
      </c>
      <c r="O14" s="177" t="s">
        <v>2</v>
      </c>
      <c r="P14" s="177" t="s">
        <v>2</v>
      </c>
      <c r="Q14" s="177" t="s">
        <v>2</v>
      </c>
      <c r="R14" s="177" t="s">
        <v>2</v>
      </c>
      <c r="S14" s="177" t="s">
        <v>2</v>
      </c>
      <c r="T14" s="177" t="s">
        <v>2</v>
      </c>
      <c r="U14" s="177" t="s">
        <v>2</v>
      </c>
      <c r="V14" s="177" t="s">
        <v>2</v>
      </c>
      <c r="W14" s="177" t="s">
        <v>2</v>
      </c>
      <c r="X14" s="177" t="s">
        <v>2</v>
      </c>
      <c r="Y14" s="177" t="s">
        <v>2</v>
      </c>
      <c r="Z14" s="177" t="s">
        <v>2</v>
      </c>
      <c r="AA14" s="177" t="s">
        <v>2</v>
      </c>
      <c r="AB14" s="177" t="s">
        <v>2</v>
      </c>
      <c r="AC14" s="177" t="s">
        <v>2</v>
      </c>
      <c r="AD14" s="177" t="s">
        <v>2</v>
      </c>
    </row>
    <row r="15" spans="1:30" s="131" customFormat="1" ht="11.25" x14ac:dyDescent="0.2">
      <c r="B15" s="135" t="s">
        <v>4</v>
      </c>
      <c r="C15" s="135" t="s">
        <v>4</v>
      </c>
      <c r="D15" s="135" t="s">
        <v>4</v>
      </c>
      <c r="E15" s="135" t="s">
        <v>4</v>
      </c>
      <c r="F15" s="135" t="s">
        <v>4</v>
      </c>
      <c r="G15" s="135" t="s">
        <v>4</v>
      </c>
      <c r="H15" s="135" t="s">
        <v>4</v>
      </c>
      <c r="I15" s="135" t="s">
        <v>4</v>
      </c>
      <c r="J15" s="135" t="s">
        <v>4</v>
      </c>
      <c r="K15" s="135" t="s">
        <v>4</v>
      </c>
      <c r="L15" s="135" t="s">
        <v>4</v>
      </c>
      <c r="M15" s="135" t="s">
        <v>4</v>
      </c>
      <c r="N15" s="135" t="s">
        <v>4</v>
      </c>
      <c r="O15" s="135" t="s">
        <v>4</v>
      </c>
      <c r="P15" s="135" t="s">
        <v>4</v>
      </c>
      <c r="Q15" s="135" t="s">
        <v>4</v>
      </c>
      <c r="R15" s="135" t="s">
        <v>4</v>
      </c>
      <c r="S15" s="135" t="s">
        <v>4</v>
      </c>
      <c r="T15" s="135" t="s">
        <v>4</v>
      </c>
      <c r="U15" s="135" t="s">
        <v>4</v>
      </c>
      <c r="V15" s="135" t="s">
        <v>4</v>
      </c>
      <c r="W15" s="135" t="s">
        <v>4</v>
      </c>
      <c r="X15" s="135" t="s">
        <v>4</v>
      </c>
      <c r="Y15" s="135" t="s">
        <v>4</v>
      </c>
      <c r="Z15" s="135" t="s">
        <v>4</v>
      </c>
      <c r="AA15" s="135" t="s">
        <v>4</v>
      </c>
      <c r="AB15" s="135" t="s">
        <v>4</v>
      </c>
      <c r="AC15" s="135" t="s">
        <v>4</v>
      </c>
      <c r="AD15" s="135" t="s">
        <v>4</v>
      </c>
    </row>
    <row r="16" spans="1:30" s="176" customFormat="1" x14ac:dyDescent="0.2">
      <c r="A16" s="178" t="s">
        <v>6</v>
      </c>
      <c r="B16" s="177" t="s">
        <v>7</v>
      </c>
      <c r="C16" s="177" t="s">
        <v>7</v>
      </c>
      <c r="D16" s="177" t="s">
        <v>7</v>
      </c>
      <c r="E16" s="177" t="s">
        <v>7</v>
      </c>
      <c r="F16" s="177" t="s">
        <v>7</v>
      </c>
      <c r="G16" s="177" t="s">
        <v>7</v>
      </c>
      <c r="H16" s="177" t="s">
        <v>7</v>
      </c>
      <c r="I16" s="177" t="s">
        <v>7</v>
      </c>
      <c r="J16" s="177" t="s">
        <v>7</v>
      </c>
      <c r="K16" s="177" t="s">
        <v>7</v>
      </c>
      <c r="L16" s="177" t="s">
        <v>7</v>
      </c>
      <c r="M16" s="177" t="s">
        <v>7</v>
      </c>
      <c r="N16" s="177" t="s">
        <v>7</v>
      </c>
      <c r="O16" s="177" t="s">
        <v>7</v>
      </c>
      <c r="P16" s="177" t="s">
        <v>7</v>
      </c>
      <c r="Q16" s="177" t="s">
        <v>7</v>
      </c>
      <c r="R16" s="177" t="s">
        <v>7</v>
      </c>
      <c r="S16" s="177" t="s">
        <v>7</v>
      </c>
      <c r="T16" s="177" t="s">
        <v>7</v>
      </c>
      <c r="U16" s="177" t="s">
        <v>7</v>
      </c>
      <c r="V16" s="177" t="s">
        <v>7</v>
      </c>
      <c r="W16" s="177" t="s">
        <v>7</v>
      </c>
      <c r="X16" s="177" t="s">
        <v>7</v>
      </c>
      <c r="Y16" s="177" t="s">
        <v>7</v>
      </c>
      <c r="Z16" s="177" t="s">
        <v>7</v>
      </c>
      <c r="AA16" s="177" t="s">
        <v>7</v>
      </c>
      <c r="AB16" s="177" t="s">
        <v>7</v>
      </c>
      <c r="AC16" s="177" t="s">
        <v>7</v>
      </c>
      <c r="AD16" s="177" t="s">
        <v>7</v>
      </c>
    </row>
    <row r="17" spans="1:46" s="131" customFormat="1" ht="11.25" x14ac:dyDescent="0.2">
      <c r="A17" s="136" t="s">
        <v>8</v>
      </c>
      <c r="B17" s="137" t="s">
        <v>9</v>
      </c>
      <c r="C17" s="137" t="s">
        <v>9</v>
      </c>
      <c r="D17" s="137" t="s">
        <v>9</v>
      </c>
      <c r="E17" s="137" t="s">
        <v>9</v>
      </c>
      <c r="F17" s="137" t="s">
        <v>9</v>
      </c>
      <c r="G17" s="137" t="s">
        <v>9</v>
      </c>
      <c r="H17" s="137" t="s">
        <v>9</v>
      </c>
      <c r="I17" s="137" t="s">
        <v>9</v>
      </c>
      <c r="J17" s="137" t="s">
        <v>9</v>
      </c>
      <c r="K17" s="137" t="s">
        <v>9</v>
      </c>
      <c r="L17" s="137" t="s">
        <v>9</v>
      </c>
      <c r="M17" s="137" t="s">
        <v>9</v>
      </c>
      <c r="N17" s="137" t="s">
        <v>9</v>
      </c>
      <c r="O17" s="137" t="s">
        <v>9</v>
      </c>
      <c r="P17" s="137" t="s">
        <v>9</v>
      </c>
      <c r="Q17" s="137" t="s">
        <v>9</v>
      </c>
      <c r="R17" s="137" t="s">
        <v>9</v>
      </c>
      <c r="S17" s="137" t="s">
        <v>9</v>
      </c>
      <c r="T17" s="137" t="s">
        <v>9</v>
      </c>
      <c r="U17" s="137" t="s">
        <v>9</v>
      </c>
      <c r="V17" s="137" t="s">
        <v>9</v>
      </c>
      <c r="W17" s="137" t="s">
        <v>9</v>
      </c>
      <c r="X17" s="137" t="s">
        <v>9</v>
      </c>
      <c r="Y17" s="137" t="s">
        <v>9</v>
      </c>
      <c r="Z17" s="137" t="s">
        <v>9</v>
      </c>
      <c r="AA17" s="137" t="s">
        <v>9</v>
      </c>
      <c r="AB17" s="137" t="s">
        <v>9</v>
      </c>
      <c r="AC17" s="137" t="s">
        <v>9</v>
      </c>
      <c r="AD17" s="137" t="s">
        <v>9</v>
      </c>
    </row>
    <row r="18" spans="1:46" x14ac:dyDescent="0.2">
      <c r="A18" s="138" t="s">
        <v>41</v>
      </c>
      <c r="B18" s="138">
        <v>219</v>
      </c>
      <c r="C18" s="138">
        <v>217</v>
      </c>
      <c r="D18" s="138">
        <v>215</v>
      </c>
      <c r="E18" s="138">
        <v>211</v>
      </c>
      <c r="F18" s="138">
        <v>208</v>
      </c>
      <c r="G18" s="138">
        <v>202</v>
      </c>
      <c r="H18" s="138">
        <v>195</v>
      </c>
      <c r="I18" s="138">
        <v>187</v>
      </c>
      <c r="J18" s="138">
        <v>185</v>
      </c>
      <c r="K18" s="138">
        <v>184</v>
      </c>
      <c r="L18" s="138">
        <v>185</v>
      </c>
      <c r="M18" s="138">
        <v>184</v>
      </c>
      <c r="N18" s="138">
        <v>184</v>
      </c>
      <c r="O18" s="138">
        <v>183</v>
      </c>
      <c r="P18" s="138">
        <v>169</v>
      </c>
      <c r="Q18" s="138">
        <v>169</v>
      </c>
      <c r="R18" s="138">
        <v>159</v>
      </c>
      <c r="S18" s="138">
        <v>159</v>
      </c>
      <c r="T18" s="138">
        <v>159</v>
      </c>
      <c r="U18" s="138">
        <v>147</v>
      </c>
      <c r="V18" s="138">
        <v>143</v>
      </c>
      <c r="W18" s="138">
        <v>144</v>
      </c>
      <c r="X18" s="138">
        <v>144</v>
      </c>
      <c r="Y18" s="138">
        <v>134</v>
      </c>
      <c r="Z18" s="138">
        <v>118</v>
      </c>
      <c r="AA18" s="138">
        <v>112</v>
      </c>
      <c r="AB18" s="138">
        <v>106</v>
      </c>
      <c r="AC18" s="138">
        <v>98</v>
      </c>
      <c r="AD18" s="138">
        <v>100</v>
      </c>
    </row>
    <row r="19" spans="1:46" x14ac:dyDescent="0.2">
      <c r="A19" s="138" t="s">
        <v>10</v>
      </c>
      <c r="B19" s="138">
        <v>223</v>
      </c>
      <c r="C19" s="138">
        <v>200</v>
      </c>
      <c r="D19" s="138">
        <v>197</v>
      </c>
      <c r="E19" s="138">
        <v>187</v>
      </c>
      <c r="F19" s="138">
        <v>185</v>
      </c>
      <c r="G19" s="138">
        <v>170</v>
      </c>
      <c r="H19" s="138">
        <v>168</v>
      </c>
      <c r="I19" s="138">
        <v>168</v>
      </c>
      <c r="J19" s="138">
        <v>166</v>
      </c>
      <c r="K19" s="138">
        <v>161</v>
      </c>
      <c r="L19" s="138">
        <v>161</v>
      </c>
      <c r="M19" s="138">
        <v>161</v>
      </c>
      <c r="N19" s="138">
        <v>160</v>
      </c>
      <c r="O19" s="138">
        <v>156</v>
      </c>
      <c r="P19" s="138">
        <v>144</v>
      </c>
      <c r="Q19" s="138">
        <v>144</v>
      </c>
      <c r="R19" s="138">
        <v>144</v>
      </c>
      <c r="S19" s="138">
        <v>144</v>
      </c>
      <c r="T19" s="138">
        <v>144</v>
      </c>
      <c r="U19" s="138">
        <v>134</v>
      </c>
      <c r="V19" s="138">
        <v>129</v>
      </c>
      <c r="W19" s="138">
        <v>129</v>
      </c>
      <c r="X19" s="138">
        <v>129</v>
      </c>
      <c r="Y19" s="138">
        <v>129</v>
      </c>
      <c r="Z19" s="138">
        <v>129</v>
      </c>
      <c r="AA19" s="138">
        <v>129</v>
      </c>
      <c r="AB19" s="138">
        <v>130</v>
      </c>
      <c r="AC19" s="138">
        <v>131</v>
      </c>
      <c r="AD19" s="138">
        <v>133</v>
      </c>
    </row>
    <row r="20" spans="1:46" x14ac:dyDescent="0.2">
      <c r="A20" s="138" t="s">
        <v>33</v>
      </c>
      <c r="B20" s="138">
        <v>199</v>
      </c>
      <c r="C20" s="138">
        <v>189</v>
      </c>
      <c r="D20" s="138">
        <v>189</v>
      </c>
      <c r="E20" s="138">
        <v>170</v>
      </c>
      <c r="F20" s="138">
        <v>170</v>
      </c>
      <c r="G20" s="138">
        <v>167</v>
      </c>
      <c r="H20" s="138">
        <v>167</v>
      </c>
      <c r="I20" s="138">
        <v>167</v>
      </c>
      <c r="J20" s="138">
        <v>168</v>
      </c>
      <c r="K20" s="138">
        <v>163</v>
      </c>
      <c r="L20" s="138">
        <v>163</v>
      </c>
      <c r="M20" s="138">
        <v>163</v>
      </c>
      <c r="N20" s="138">
        <v>163</v>
      </c>
      <c r="O20" s="138">
        <v>165</v>
      </c>
      <c r="P20" s="138">
        <v>147</v>
      </c>
      <c r="Q20" s="138">
        <v>147</v>
      </c>
      <c r="R20" s="138">
        <v>147</v>
      </c>
      <c r="S20" s="138">
        <v>147</v>
      </c>
      <c r="T20" s="138">
        <v>147</v>
      </c>
      <c r="U20" s="138">
        <v>137</v>
      </c>
      <c r="V20" s="138">
        <v>133</v>
      </c>
      <c r="W20" s="138">
        <v>132</v>
      </c>
      <c r="X20" s="138">
        <v>133</v>
      </c>
      <c r="Y20" s="138">
        <v>133</v>
      </c>
      <c r="Z20" s="138">
        <v>132</v>
      </c>
      <c r="AA20" s="138">
        <v>132</v>
      </c>
      <c r="AB20" s="138">
        <v>132</v>
      </c>
      <c r="AC20" s="138">
        <v>131</v>
      </c>
      <c r="AD20" s="138">
        <v>131</v>
      </c>
    </row>
    <row r="21" spans="1:46" x14ac:dyDescent="0.2">
      <c r="A21" s="138" t="s">
        <v>13</v>
      </c>
      <c r="B21" s="138">
        <v>115</v>
      </c>
      <c r="C21" s="138">
        <v>114</v>
      </c>
      <c r="D21" s="138">
        <v>113</v>
      </c>
      <c r="E21" s="138">
        <v>117</v>
      </c>
      <c r="F21" s="138">
        <v>116</v>
      </c>
      <c r="G21" s="138">
        <v>116</v>
      </c>
      <c r="H21" s="138">
        <v>114</v>
      </c>
      <c r="I21" s="138">
        <v>114</v>
      </c>
      <c r="J21" s="138">
        <v>113</v>
      </c>
      <c r="K21" s="138">
        <v>110</v>
      </c>
      <c r="L21" s="138">
        <v>110</v>
      </c>
      <c r="M21" s="138">
        <v>110</v>
      </c>
      <c r="N21" s="138">
        <v>110</v>
      </c>
      <c r="O21" s="138">
        <v>108</v>
      </c>
      <c r="P21" s="138">
        <v>97</v>
      </c>
      <c r="Q21" s="138">
        <v>103</v>
      </c>
      <c r="R21" s="138">
        <v>103</v>
      </c>
      <c r="S21" s="138">
        <v>103</v>
      </c>
      <c r="T21" s="138">
        <v>103</v>
      </c>
      <c r="U21" s="138">
        <v>97</v>
      </c>
      <c r="V21" s="138">
        <v>95</v>
      </c>
      <c r="W21" s="138">
        <v>95</v>
      </c>
      <c r="X21" s="138">
        <v>95</v>
      </c>
      <c r="Y21" s="138">
        <v>95</v>
      </c>
      <c r="Z21" s="138">
        <v>95</v>
      </c>
      <c r="AA21" s="138">
        <v>95</v>
      </c>
      <c r="AB21" s="138">
        <v>95</v>
      </c>
      <c r="AC21" s="138">
        <v>95</v>
      </c>
      <c r="AD21" s="138">
        <v>95</v>
      </c>
    </row>
    <row r="22" spans="1:46" x14ac:dyDescent="0.2">
      <c r="A22" s="138" t="s">
        <v>42</v>
      </c>
      <c r="B22" s="138">
        <v>265</v>
      </c>
      <c r="C22" s="138">
        <v>263</v>
      </c>
      <c r="D22" s="138">
        <v>260</v>
      </c>
      <c r="E22" s="138">
        <v>258</v>
      </c>
      <c r="F22" s="138">
        <v>255</v>
      </c>
      <c r="G22" s="138">
        <v>253</v>
      </c>
      <c r="H22" s="138">
        <v>251</v>
      </c>
      <c r="I22" s="138">
        <v>244</v>
      </c>
      <c r="J22" s="138">
        <v>243</v>
      </c>
      <c r="K22" s="138">
        <v>244</v>
      </c>
      <c r="L22" s="138">
        <v>244</v>
      </c>
      <c r="M22" s="138">
        <v>246</v>
      </c>
      <c r="N22" s="138">
        <v>246</v>
      </c>
      <c r="O22" s="138">
        <v>244</v>
      </c>
      <c r="P22" s="138">
        <v>234</v>
      </c>
      <c r="Q22" s="138">
        <v>233</v>
      </c>
      <c r="R22" s="138">
        <v>233</v>
      </c>
      <c r="S22" s="138">
        <v>233</v>
      </c>
      <c r="T22" s="138">
        <v>232</v>
      </c>
      <c r="U22" s="138">
        <v>218</v>
      </c>
      <c r="V22" s="138">
        <v>212</v>
      </c>
      <c r="W22" s="138">
        <v>211</v>
      </c>
      <c r="X22" s="138">
        <v>212</v>
      </c>
      <c r="Y22" s="138">
        <v>211</v>
      </c>
      <c r="Z22" s="138">
        <v>210</v>
      </c>
      <c r="AA22" s="138">
        <v>209</v>
      </c>
      <c r="AB22" s="138">
        <v>206</v>
      </c>
      <c r="AC22" s="138">
        <v>206</v>
      </c>
      <c r="AD22" s="138">
        <v>203</v>
      </c>
    </row>
    <row r="23" spans="1:46" x14ac:dyDescent="0.2">
      <c r="A23" s="138" t="s">
        <v>16</v>
      </c>
      <c r="B23" s="138">
        <v>63</v>
      </c>
      <c r="C23" s="138">
        <v>64</v>
      </c>
      <c r="D23" s="138">
        <v>64</v>
      </c>
      <c r="E23" s="138">
        <v>59</v>
      </c>
      <c r="F23" s="138">
        <v>59</v>
      </c>
      <c r="G23" s="138">
        <v>59</v>
      </c>
      <c r="H23" s="138">
        <v>59</v>
      </c>
      <c r="I23" s="138">
        <v>58</v>
      </c>
      <c r="J23" s="138">
        <v>59</v>
      </c>
      <c r="K23" s="138">
        <v>59</v>
      </c>
      <c r="L23" s="138">
        <v>59</v>
      </c>
      <c r="M23" s="138">
        <v>61</v>
      </c>
      <c r="N23" s="138">
        <v>61</v>
      </c>
      <c r="O23" s="138">
        <v>61</v>
      </c>
      <c r="P23" s="138">
        <v>57</v>
      </c>
      <c r="Q23" s="138">
        <v>62</v>
      </c>
      <c r="R23" s="138">
        <v>61</v>
      </c>
      <c r="S23" s="138">
        <v>62</v>
      </c>
      <c r="T23" s="138">
        <v>61</v>
      </c>
      <c r="U23" s="138">
        <v>55</v>
      </c>
      <c r="V23" s="138">
        <v>55</v>
      </c>
      <c r="W23" s="138">
        <v>54</v>
      </c>
      <c r="X23" s="138">
        <v>54</v>
      </c>
      <c r="Y23" s="138">
        <v>51</v>
      </c>
      <c r="Z23" s="138">
        <v>51</v>
      </c>
      <c r="AA23" s="138">
        <v>51</v>
      </c>
      <c r="AB23" s="138">
        <v>52</v>
      </c>
      <c r="AC23" s="138">
        <v>52</v>
      </c>
      <c r="AD23" s="138">
        <v>52</v>
      </c>
    </row>
    <row r="24" spans="1:46" x14ac:dyDescent="0.2">
      <c r="A24" s="138" t="s">
        <v>43</v>
      </c>
      <c r="B24" s="138">
        <v>25</v>
      </c>
      <c r="C24" s="138">
        <v>24</v>
      </c>
      <c r="D24" s="138">
        <v>22</v>
      </c>
      <c r="E24" s="138">
        <v>22</v>
      </c>
      <c r="F24" s="138">
        <v>21</v>
      </c>
      <c r="G24" s="138">
        <v>21</v>
      </c>
      <c r="H24" s="138">
        <v>19</v>
      </c>
      <c r="I24" s="138">
        <v>20</v>
      </c>
      <c r="J24" s="138">
        <v>20</v>
      </c>
      <c r="K24" s="138">
        <v>19</v>
      </c>
      <c r="L24" s="138">
        <v>19</v>
      </c>
      <c r="M24" s="138">
        <v>18</v>
      </c>
      <c r="N24" s="138">
        <v>18</v>
      </c>
      <c r="O24" s="138">
        <v>18</v>
      </c>
      <c r="P24" s="138">
        <v>15</v>
      </c>
      <c r="Q24" s="138">
        <v>18</v>
      </c>
      <c r="R24" s="138">
        <v>18</v>
      </c>
      <c r="S24" s="138">
        <v>18</v>
      </c>
      <c r="T24" s="138">
        <v>17</v>
      </c>
      <c r="U24" s="138">
        <v>17</v>
      </c>
      <c r="V24" s="138">
        <v>17</v>
      </c>
      <c r="W24" s="138">
        <v>18</v>
      </c>
      <c r="X24" s="138">
        <v>18</v>
      </c>
      <c r="Y24" s="138">
        <v>17</v>
      </c>
      <c r="Z24" s="138">
        <v>17</v>
      </c>
      <c r="AA24" s="138">
        <v>16</v>
      </c>
      <c r="AB24" s="138">
        <v>17</v>
      </c>
      <c r="AC24" s="138">
        <v>18</v>
      </c>
      <c r="AD24" s="138">
        <v>17</v>
      </c>
    </row>
    <row r="25" spans="1:46" x14ac:dyDescent="0.2">
      <c r="A25" s="139" t="s">
        <v>19</v>
      </c>
      <c r="B25" s="139">
        <v>26</v>
      </c>
      <c r="C25" s="139">
        <v>27</v>
      </c>
      <c r="D25" s="139">
        <v>27</v>
      </c>
      <c r="E25" s="139">
        <v>27</v>
      </c>
      <c r="F25" s="139">
        <v>27</v>
      </c>
      <c r="G25" s="139">
        <v>27</v>
      </c>
      <c r="H25" s="139">
        <v>17</v>
      </c>
      <c r="I25" s="139">
        <v>16</v>
      </c>
      <c r="J25" s="139">
        <v>19</v>
      </c>
      <c r="K25" s="139">
        <v>19</v>
      </c>
      <c r="L25" s="139">
        <v>22</v>
      </c>
      <c r="M25" s="139">
        <v>47</v>
      </c>
      <c r="N25" s="139">
        <v>49</v>
      </c>
      <c r="O25" s="139">
        <v>53</v>
      </c>
      <c r="P25" s="139">
        <v>53</v>
      </c>
      <c r="Q25" s="139">
        <v>53</v>
      </c>
      <c r="R25" s="139">
        <v>56</v>
      </c>
      <c r="S25" s="139">
        <v>56</v>
      </c>
      <c r="T25" s="139">
        <v>56</v>
      </c>
      <c r="U25" s="139">
        <v>58</v>
      </c>
      <c r="V25" s="139">
        <v>64</v>
      </c>
      <c r="W25" s="139">
        <v>65</v>
      </c>
      <c r="X25" s="139">
        <v>69</v>
      </c>
      <c r="Y25" s="139">
        <v>73</v>
      </c>
      <c r="Z25" s="139">
        <v>74</v>
      </c>
      <c r="AA25" s="139">
        <v>76</v>
      </c>
      <c r="AB25" s="139">
        <v>79</v>
      </c>
      <c r="AC25" s="139">
        <v>76</v>
      </c>
      <c r="AD25" s="139">
        <v>80</v>
      </c>
    </row>
    <row r="26" spans="1:46" s="176" customFormat="1" x14ac:dyDescent="0.2">
      <c r="A26" s="179" t="s">
        <v>56</v>
      </c>
      <c r="B26" s="180">
        <f t="shared" ref="B26:Y26" si="0">SUM(B18:B25)</f>
        <v>1135</v>
      </c>
      <c r="C26" s="180">
        <f t="shared" si="0"/>
        <v>1098</v>
      </c>
      <c r="D26" s="180">
        <f t="shared" si="0"/>
        <v>1087</v>
      </c>
      <c r="E26" s="180">
        <f t="shared" si="0"/>
        <v>1051</v>
      </c>
      <c r="F26" s="180">
        <f t="shared" si="0"/>
        <v>1041</v>
      </c>
      <c r="G26" s="180">
        <f t="shared" si="0"/>
        <v>1015</v>
      </c>
      <c r="H26" s="179">
        <f t="shared" si="0"/>
        <v>990</v>
      </c>
      <c r="I26" s="179">
        <f t="shared" si="0"/>
        <v>974</v>
      </c>
      <c r="J26" s="179">
        <f t="shared" si="0"/>
        <v>973</v>
      </c>
      <c r="K26" s="179">
        <f t="shared" si="0"/>
        <v>959</v>
      </c>
      <c r="L26" s="179">
        <f t="shared" si="0"/>
        <v>963</v>
      </c>
      <c r="M26" s="179">
        <f t="shared" si="0"/>
        <v>990</v>
      </c>
      <c r="N26" s="179">
        <f t="shared" si="0"/>
        <v>991</v>
      </c>
      <c r="O26" s="179">
        <f t="shared" si="0"/>
        <v>988</v>
      </c>
      <c r="P26" s="179">
        <f t="shared" si="0"/>
        <v>916</v>
      </c>
      <c r="Q26" s="179">
        <f t="shared" si="0"/>
        <v>929</v>
      </c>
      <c r="R26" s="179">
        <f t="shared" si="0"/>
        <v>921</v>
      </c>
      <c r="S26" s="179">
        <f t="shared" si="0"/>
        <v>922</v>
      </c>
      <c r="T26" s="179">
        <f t="shared" si="0"/>
        <v>919</v>
      </c>
      <c r="U26" s="179">
        <f t="shared" si="0"/>
        <v>863</v>
      </c>
      <c r="V26" s="179">
        <f t="shared" si="0"/>
        <v>848</v>
      </c>
      <c r="W26" s="179">
        <f t="shared" si="0"/>
        <v>848</v>
      </c>
      <c r="X26" s="179">
        <f t="shared" si="0"/>
        <v>854</v>
      </c>
      <c r="Y26" s="179">
        <f t="shared" si="0"/>
        <v>843</v>
      </c>
      <c r="Z26" s="179">
        <v>826</v>
      </c>
      <c r="AA26" s="179">
        <v>820</v>
      </c>
      <c r="AB26" s="179">
        <v>817</v>
      </c>
      <c r="AC26" s="179">
        <v>807</v>
      </c>
      <c r="AD26" s="179">
        <v>811</v>
      </c>
    </row>
    <row r="27" spans="1:46" x14ac:dyDescent="0.2">
      <c r="A27" s="129"/>
      <c r="B27" s="129"/>
      <c r="C27" s="129"/>
      <c r="D27" s="129"/>
      <c r="E27" s="129"/>
      <c r="F27" s="129"/>
      <c r="G27" s="129"/>
      <c r="H27" s="129"/>
      <c r="I27" s="129"/>
    </row>
    <row r="28" spans="1:46" x14ac:dyDescent="0.2">
      <c r="A28" s="129"/>
      <c r="B28" s="129"/>
    </row>
    <row r="32" spans="1:46" s="172" customFormat="1" ht="15.75" x14ac:dyDescent="0.25">
      <c r="A32" s="197" t="s">
        <v>46</v>
      </c>
      <c r="B32" s="197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</row>
    <row r="33" spans="1:74" s="200" customFormat="1" x14ac:dyDescent="0.2">
      <c r="A33" s="132" t="s">
        <v>50</v>
      </c>
      <c r="B33" s="132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199"/>
      <c r="AP33" s="199"/>
      <c r="AQ33" s="199"/>
      <c r="AR33" s="199"/>
      <c r="AS33" s="199"/>
      <c r="AT33" s="199"/>
    </row>
    <row r="34" spans="1:74" x14ac:dyDescent="0.2">
      <c r="B34" s="255">
        <v>2022</v>
      </c>
      <c r="C34" s="256"/>
      <c r="D34" s="256"/>
      <c r="E34" s="257"/>
      <c r="F34" s="255">
        <v>2021</v>
      </c>
      <c r="G34" s="256"/>
      <c r="H34" s="256"/>
      <c r="I34" s="257"/>
      <c r="J34" s="255">
        <v>2020</v>
      </c>
      <c r="K34" s="256"/>
      <c r="L34" s="256"/>
      <c r="M34" s="257"/>
      <c r="N34" s="255">
        <v>2019</v>
      </c>
      <c r="O34" s="256"/>
      <c r="P34" s="256"/>
      <c r="Q34" s="257"/>
      <c r="R34" s="255">
        <v>2018</v>
      </c>
      <c r="S34" s="256"/>
      <c r="T34" s="256"/>
      <c r="U34" s="257"/>
      <c r="V34" s="255">
        <v>2017</v>
      </c>
      <c r="W34" s="256"/>
      <c r="X34" s="256"/>
      <c r="Y34" s="257"/>
      <c r="Z34" s="255">
        <v>2016</v>
      </c>
      <c r="AA34" s="256"/>
      <c r="AB34" s="256"/>
      <c r="AC34" s="257"/>
      <c r="AD34" s="255">
        <v>2015</v>
      </c>
      <c r="AE34" s="256"/>
      <c r="AF34" s="257"/>
      <c r="AG34" s="255">
        <v>2014</v>
      </c>
      <c r="AH34" s="257"/>
      <c r="AI34" s="255">
        <v>2013</v>
      </c>
      <c r="AJ34" s="257"/>
      <c r="AK34" s="255">
        <v>2012</v>
      </c>
      <c r="AL34" s="257"/>
      <c r="AM34" s="255">
        <v>2011</v>
      </c>
      <c r="AN34" s="257"/>
      <c r="AO34" s="255">
        <v>2010</v>
      </c>
      <c r="AP34" s="257"/>
      <c r="AQ34" s="255">
        <v>2009</v>
      </c>
      <c r="AR34" s="257"/>
      <c r="AS34" s="255">
        <v>2008</v>
      </c>
      <c r="AT34" s="257"/>
      <c r="AU34" s="255">
        <v>2007</v>
      </c>
      <c r="AV34" s="257"/>
      <c r="AW34" s="255">
        <v>2006</v>
      </c>
      <c r="AX34" s="257"/>
      <c r="AY34" s="255">
        <v>2005</v>
      </c>
      <c r="AZ34" s="257"/>
      <c r="BA34" s="255">
        <v>2004</v>
      </c>
      <c r="BB34" s="257"/>
      <c r="BC34" s="255">
        <v>2003</v>
      </c>
      <c r="BD34" s="257"/>
      <c r="BE34" s="255">
        <v>2002</v>
      </c>
      <c r="BF34" s="257"/>
      <c r="BG34" s="255">
        <v>2001</v>
      </c>
      <c r="BH34" s="257"/>
      <c r="BI34" s="255">
        <v>2000</v>
      </c>
      <c r="BJ34" s="257"/>
      <c r="BK34" s="255">
        <v>1999</v>
      </c>
      <c r="BL34" s="257"/>
      <c r="BM34" s="255">
        <v>1998</v>
      </c>
      <c r="BN34" s="257"/>
      <c r="BO34" s="255">
        <v>1997</v>
      </c>
      <c r="BP34" s="257"/>
      <c r="BQ34" s="255">
        <v>1996</v>
      </c>
      <c r="BR34" s="257"/>
      <c r="BS34" s="255">
        <v>1995</v>
      </c>
      <c r="BT34" s="257"/>
      <c r="BU34" s="255">
        <v>1994</v>
      </c>
      <c r="BV34" s="257"/>
    </row>
    <row r="35" spans="1:74" s="176" customFormat="1" ht="14.25" x14ac:dyDescent="0.2">
      <c r="B35" s="181" t="s">
        <v>3</v>
      </c>
      <c r="C35" s="182" t="s">
        <v>57</v>
      </c>
      <c r="D35" s="182" t="s">
        <v>48</v>
      </c>
      <c r="E35" s="183" t="s">
        <v>47</v>
      </c>
      <c r="F35" s="181" t="s">
        <v>3</v>
      </c>
      <c r="G35" s="182" t="s">
        <v>57</v>
      </c>
      <c r="H35" s="182" t="s">
        <v>48</v>
      </c>
      <c r="I35" s="183" t="s">
        <v>47</v>
      </c>
      <c r="J35" s="181" t="s">
        <v>3</v>
      </c>
      <c r="K35" s="182" t="s">
        <v>57</v>
      </c>
      <c r="L35" s="182" t="s">
        <v>48</v>
      </c>
      <c r="M35" s="183" t="s">
        <v>47</v>
      </c>
      <c r="N35" s="184" t="s">
        <v>3</v>
      </c>
      <c r="O35" s="185" t="s">
        <v>57</v>
      </c>
      <c r="P35" s="185" t="s">
        <v>48</v>
      </c>
      <c r="Q35" s="186" t="s">
        <v>47</v>
      </c>
      <c r="R35" s="184" t="s">
        <v>3</v>
      </c>
      <c r="S35" s="185" t="s">
        <v>57</v>
      </c>
      <c r="T35" s="185" t="s">
        <v>48</v>
      </c>
      <c r="U35" s="186" t="s">
        <v>47</v>
      </c>
      <c r="V35" s="184" t="s">
        <v>3</v>
      </c>
      <c r="W35" s="185" t="s">
        <v>57</v>
      </c>
      <c r="X35" s="185" t="s">
        <v>48</v>
      </c>
      <c r="Y35" s="186" t="s">
        <v>47</v>
      </c>
      <c r="Z35" s="184" t="s">
        <v>3</v>
      </c>
      <c r="AA35" s="185" t="s">
        <v>57</v>
      </c>
      <c r="AB35" s="185" t="s">
        <v>48</v>
      </c>
      <c r="AC35" s="186" t="s">
        <v>47</v>
      </c>
      <c r="AD35" s="184" t="s">
        <v>3</v>
      </c>
      <c r="AE35" s="185" t="s">
        <v>57</v>
      </c>
      <c r="AF35" s="185" t="s">
        <v>48</v>
      </c>
      <c r="AG35" s="187" t="s">
        <v>3</v>
      </c>
      <c r="AH35" s="188" t="s">
        <v>57</v>
      </c>
      <c r="AI35" s="187" t="s">
        <v>3</v>
      </c>
      <c r="AJ35" s="188" t="s">
        <v>57</v>
      </c>
      <c r="AK35" s="187" t="s">
        <v>3</v>
      </c>
      <c r="AL35" s="188" t="s">
        <v>57</v>
      </c>
      <c r="AM35" s="187" t="s">
        <v>3</v>
      </c>
      <c r="AN35" s="188" t="s">
        <v>57</v>
      </c>
      <c r="AO35" s="187" t="s">
        <v>3</v>
      </c>
      <c r="AP35" s="188" t="s">
        <v>57</v>
      </c>
      <c r="AQ35" s="187" t="s">
        <v>3</v>
      </c>
      <c r="AR35" s="188" t="s">
        <v>57</v>
      </c>
      <c r="AS35" s="187" t="s">
        <v>3</v>
      </c>
      <c r="AT35" s="188" t="s">
        <v>57</v>
      </c>
      <c r="AU35" s="187" t="s">
        <v>3</v>
      </c>
      <c r="AV35" s="188" t="s">
        <v>57</v>
      </c>
      <c r="AW35" s="187" t="s">
        <v>3</v>
      </c>
      <c r="AX35" s="188" t="s">
        <v>57</v>
      </c>
      <c r="AY35" s="187" t="s">
        <v>3</v>
      </c>
      <c r="AZ35" s="188" t="s">
        <v>57</v>
      </c>
      <c r="BA35" s="187" t="s">
        <v>3</v>
      </c>
      <c r="BB35" s="188" t="s">
        <v>57</v>
      </c>
      <c r="BC35" s="187" t="s">
        <v>3</v>
      </c>
      <c r="BD35" s="188" t="s">
        <v>57</v>
      </c>
      <c r="BE35" s="187" t="s">
        <v>3</v>
      </c>
      <c r="BF35" s="188" t="s">
        <v>57</v>
      </c>
      <c r="BG35" s="187" t="s">
        <v>3</v>
      </c>
      <c r="BH35" s="188" t="s">
        <v>57</v>
      </c>
      <c r="BI35" s="187" t="s">
        <v>3</v>
      </c>
      <c r="BJ35" s="188" t="s">
        <v>57</v>
      </c>
      <c r="BK35" s="187" t="s">
        <v>3</v>
      </c>
      <c r="BL35" s="188" t="s">
        <v>57</v>
      </c>
      <c r="BM35" s="187" t="s">
        <v>3</v>
      </c>
      <c r="BN35" s="188" t="s">
        <v>57</v>
      </c>
      <c r="BO35" s="187" t="s">
        <v>3</v>
      </c>
      <c r="BP35" s="188" t="s">
        <v>57</v>
      </c>
      <c r="BQ35" s="187" t="s">
        <v>3</v>
      </c>
      <c r="BR35" s="188" t="s">
        <v>57</v>
      </c>
      <c r="BS35" s="187" t="s">
        <v>3</v>
      </c>
      <c r="BT35" s="188" t="s">
        <v>57</v>
      </c>
      <c r="BU35" s="187" t="s">
        <v>3</v>
      </c>
      <c r="BV35" s="188" t="s">
        <v>57</v>
      </c>
    </row>
    <row r="36" spans="1:74" s="131" customFormat="1" ht="11.25" x14ac:dyDescent="0.2">
      <c r="B36" s="140" t="s">
        <v>5</v>
      </c>
      <c r="C36" s="141" t="s">
        <v>54</v>
      </c>
      <c r="D36" s="141" t="s">
        <v>51</v>
      </c>
      <c r="E36" s="142" t="s">
        <v>49</v>
      </c>
      <c r="F36" s="140" t="s">
        <v>5</v>
      </c>
      <c r="G36" s="141" t="s">
        <v>54</v>
      </c>
      <c r="H36" s="141" t="s">
        <v>51</v>
      </c>
      <c r="I36" s="142" t="s">
        <v>49</v>
      </c>
      <c r="J36" s="140" t="s">
        <v>5</v>
      </c>
      <c r="K36" s="141" t="s">
        <v>54</v>
      </c>
      <c r="L36" s="141" t="s">
        <v>51</v>
      </c>
      <c r="M36" s="142" t="s">
        <v>49</v>
      </c>
      <c r="N36" s="143" t="s">
        <v>5</v>
      </c>
      <c r="O36" s="144" t="s">
        <v>54</v>
      </c>
      <c r="P36" s="141" t="s">
        <v>51</v>
      </c>
      <c r="Q36" s="145" t="s">
        <v>49</v>
      </c>
      <c r="R36" s="143" t="s">
        <v>5</v>
      </c>
      <c r="S36" s="144" t="s">
        <v>54</v>
      </c>
      <c r="T36" s="141" t="s">
        <v>51</v>
      </c>
      <c r="U36" s="145" t="s">
        <v>49</v>
      </c>
      <c r="V36" s="143" t="s">
        <v>5</v>
      </c>
      <c r="W36" s="144" t="s">
        <v>54</v>
      </c>
      <c r="X36" s="141" t="s">
        <v>51</v>
      </c>
      <c r="Y36" s="145" t="s">
        <v>49</v>
      </c>
      <c r="Z36" s="143" t="s">
        <v>5</v>
      </c>
      <c r="AA36" s="144" t="s">
        <v>54</v>
      </c>
      <c r="AB36" s="141" t="s">
        <v>51</v>
      </c>
      <c r="AC36" s="145" t="s">
        <v>49</v>
      </c>
      <c r="AD36" s="143" t="s">
        <v>5</v>
      </c>
      <c r="AE36" s="144" t="s">
        <v>54</v>
      </c>
      <c r="AF36" s="141" t="s">
        <v>51</v>
      </c>
      <c r="AG36" s="146" t="s">
        <v>5</v>
      </c>
      <c r="AH36" s="147" t="s">
        <v>54</v>
      </c>
      <c r="AI36" s="146" t="s">
        <v>5</v>
      </c>
      <c r="AJ36" s="147" t="s">
        <v>54</v>
      </c>
      <c r="AK36" s="146" t="s">
        <v>5</v>
      </c>
      <c r="AL36" s="147" t="s">
        <v>54</v>
      </c>
      <c r="AM36" s="146" t="s">
        <v>5</v>
      </c>
      <c r="AN36" s="147" t="s">
        <v>54</v>
      </c>
      <c r="AO36" s="146" t="s">
        <v>5</v>
      </c>
      <c r="AP36" s="147" t="s">
        <v>54</v>
      </c>
      <c r="AQ36" s="146" t="s">
        <v>5</v>
      </c>
      <c r="AR36" s="147" t="s">
        <v>54</v>
      </c>
      <c r="AS36" s="146" t="s">
        <v>5</v>
      </c>
      <c r="AT36" s="147" t="s">
        <v>54</v>
      </c>
      <c r="AU36" s="146" t="s">
        <v>5</v>
      </c>
      <c r="AV36" s="147" t="s">
        <v>54</v>
      </c>
      <c r="AW36" s="146" t="s">
        <v>5</v>
      </c>
      <c r="AX36" s="147" t="s">
        <v>54</v>
      </c>
      <c r="AY36" s="146" t="s">
        <v>5</v>
      </c>
      <c r="AZ36" s="147" t="s">
        <v>54</v>
      </c>
      <c r="BA36" s="146" t="s">
        <v>5</v>
      </c>
      <c r="BB36" s="147" t="s">
        <v>54</v>
      </c>
      <c r="BC36" s="146" t="s">
        <v>5</v>
      </c>
      <c r="BD36" s="147" t="s">
        <v>54</v>
      </c>
      <c r="BE36" s="146" t="s">
        <v>5</v>
      </c>
      <c r="BF36" s="147" t="s">
        <v>54</v>
      </c>
      <c r="BG36" s="146" t="s">
        <v>5</v>
      </c>
      <c r="BH36" s="147" t="s">
        <v>54</v>
      </c>
      <c r="BI36" s="146" t="s">
        <v>5</v>
      </c>
      <c r="BJ36" s="147" t="s">
        <v>54</v>
      </c>
      <c r="BK36" s="146" t="s">
        <v>5</v>
      </c>
      <c r="BL36" s="147" t="s">
        <v>54</v>
      </c>
      <c r="BM36" s="146" t="s">
        <v>5</v>
      </c>
      <c r="BN36" s="147" t="s">
        <v>54</v>
      </c>
      <c r="BO36" s="146" t="s">
        <v>5</v>
      </c>
      <c r="BP36" s="147" t="s">
        <v>54</v>
      </c>
      <c r="BQ36" s="146" t="s">
        <v>5</v>
      </c>
      <c r="BR36" s="147" t="s">
        <v>54</v>
      </c>
      <c r="BS36" s="146" t="s">
        <v>5</v>
      </c>
      <c r="BT36" s="147" t="s">
        <v>54</v>
      </c>
      <c r="BU36" s="146" t="s">
        <v>5</v>
      </c>
      <c r="BV36" s="147" t="s">
        <v>54</v>
      </c>
    </row>
    <row r="37" spans="1:74" s="176" customFormat="1" x14ac:dyDescent="0.2">
      <c r="A37" s="178" t="s">
        <v>6</v>
      </c>
      <c r="B37" s="184" t="s">
        <v>7</v>
      </c>
      <c r="C37" s="185" t="s">
        <v>7</v>
      </c>
      <c r="D37" s="185" t="s">
        <v>7</v>
      </c>
      <c r="E37" s="186" t="s">
        <v>7</v>
      </c>
      <c r="F37" s="184" t="s">
        <v>7</v>
      </c>
      <c r="G37" s="185" t="s">
        <v>7</v>
      </c>
      <c r="H37" s="185" t="s">
        <v>7</v>
      </c>
      <c r="I37" s="186" t="s">
        <v>7</v>
      </c>
      <c r="J37" s="184" t="s">
        <v>7</v>
      </c>
      <c r="K37" s="185" t="s">
        <v>7</v>
      </c>
      <c r="L37" s="185" t="s">
        <v>7</v>
      </c>
      <c r="M37" s="186" t="s">
        <v>7</v>
      </c>
      <c r="N37" s="181" t="s">
        <v>7</v>
      </c>
      <c r="O37" s="182" t="s">
        <v>7</v>
      </c>
      <c r="P37" s="182" t="s">
        <v>7</v>
      </c>
      <c r="Q37" s="183" t="s">
        <v>7</v>
      </c>
      <c r="R37" s="181" t="s">
        <v>7</v>
      </c>
      <c r="S37" s="182" t="s">
        <v>7</v>
      </c>
      <c r="T37" s="182" t="s">
        <v>7</v>
      </c>
      <c r="U37" s="183" t="s">
        <v>7</v>
      </c>
      <c r="V37" s="181" t="s">
        <v>7</v>
      </c>
      <c r="W37" s="182" t="s">
        <v>7</v>
      </c>
      <c r="X37" s="182" t="s">
        <v>7</v>
      </c>
      <c r="Y37" s="183" t="s">
        <v>7</v>
      </c>
      <c r="Z37" s="181" t="s">
        <v>7</v>
      </c>
      <c r="AA37" s="182" t="s">
        <v>7</v>
      </c>
      <c r="AB37" s="182" t="s">
        <v>7</v>
      </c>
      <c r="AC37" s="183" t="s">
        <v>7</v>
      </c>
      <c r="AD37" s="181" t="s">
        <v>7</v>
      </c>
      <c r="AE37" s="182" t="s">
        <v>7</v>
      </c>
      <c r="AF37" s="182" t="s">
        <v>7</v>
      </c>
      <c r="AG37" s="187" t="s">
        <v>7</v>
      </c>
      <c r="AH37" s="188" t="s">
        <v>7</v>
      </c>
      <c r="AI37" s="187" t="s">
        <v>7</v>
      </c>
      <c r="AJ37" s="188" t="s">
        <v>7</v>
      </c>
      <c r="AK37" s="187" t="s">
        <v>7</v>
      </c>
      <c r="AL37" s="188" t="s">
        <v>7</v>
      </c>
      <c r="AM37" s="187" t="s">
        <v>7</v>
      </c>
      <c r="AN37" s="188" t="s">
        <v>7</v>
      </c>
      <c r="AO37" s="187" t="s">
        <v>7</v>
      </c>
      <c r="AP37" s="188" t="s">
        <v>7</v>
      </c>
      <c r="AQ37" s="187" t="s">
        <v>7</v>
      </c>
      <c r="AR37" s="188" t="s">
        <v>7</v>
      </c>
      <c r="AS37" s="187" t="s">
        <v>7</v>
      </c>
      <c r="AT37" s="188" t="s">
        <v>7</v>
      </c>
      <c r="AU37" s="187" t="s">
        <v>7</v>
      </c>
      <c r="AV37" s="188" t="s">
        <v>7</v>
      </c>
      <c r="AW37" s="187" t="s">
        <v>7</v>
      </c>
      <c r="AX37" s="188" t="s">
        <v>7</v>
      </c>
      <c r="AY37" s="187" t="s">
        <v>7</v>
      </c>
      <c r="AZ37" s="188" t="s">
        <v>7</v>
      </c>
      <c r="BA37" s="187" t="s">
        <v>7</v>
      </c>
      <c r="BB37" s="188" t="s">
        <v>7</v>
      </c>
      <c r="BC37" s="187" t="s">
        <v>7</v>
      </c>
      <c r="BD37" s="188" t="s">
        <v>7</v>
      </c>
      <c r="BE37" s="187" t="s">
        <v>7</v>
      </c>
      <c r="BF37" s="188" t="s">
        <v>7</v>
      </c>
      <c r="BG37" s="187" t="s">
        <v>7</v>
      </c>
      <c r="BH37" s="188" t="s">
        <v>7</v>
      </c>
      <c r="BI37" s="187" t="s">
        <v>7</v>
      </c>
      <c r="BJ37" s="188" t="s">
        <v>7</v>
      </c>
      <c r="BK37" s="187" t="s">
        <v>7</v>
      </c>
      <c r="BL37" s="188" t="s">
        <v>7</v>
      </c>
      <c r="BM37" s="187" t="s">
        <v>7</v>
      </c>
      <c r="BN37" s="188" t="s">
        <v>7</v>
      </c>
      <c r="BO37" s="187" t="s">
        <v>7</v>
      </c>
      <c r="BP37" s="188" t="s">
        <v>7</v>
      </c>
      <c r="BQ37" s="187" t="s">
        <v>7</v>
      </c>
      <c r="BR37" s="188" t="s">
        <v>7</v>
      </c>
      <c r="BS37" s="187" t="s">
        <v>7</v>
      </c>
      <c r="BT37" s="188" t="s">
        <v>7</v>
      </c>
      <c r="BU37" s="187" t="s">
        <v>7</v>
      </c>
      <c r="BV37" s="188" t="s">
        <v>7</v>
      </c>
    </row>
    <row r="38" spans="1:74" s="131" customFormat="1" ht="11.25" x14ac:dyDescent="0.2">
      <c r="A38" s="136" t="s">
        <v>8</v>
      </c>
      <c r="B38" s="140" t="s">
        <v>9</v>
      </c>
      <c r="C38" s="141" t="s">
        <v>9</v>
      </c>
      <c r="D38" s="141" t="s">
        <v>9</v>
      </c>
      <c r="E38" s="142" t="s">
        <v>9</v>
      </c>
      <c r="F38" s="140" t="s">
        <v>9</v>
      </c>
      <c r="G38" s="141" t="s">
        <v>9</v>
      </c>
      <c r="H38" s="141" t="s">
        <v>9</v>
      </c>
      <c r="I38" s="142" t="s">
        <v>9</v>
      </c>
      <c r="J38" s="140" t="s">
        <v>9</v>
      </c>
      <c r="K38" s="141" t="s">
        <v>9</v>
      </c>
      <c r="L38" s="141" t="s">
        <v>9</v>
      </c>
      <c r="M38" s="142" t="s">
        <v>9</v>
      </c>
      <c r="N38" s="140" t="s">
        <v>9</v>
      </c>
      <c r="O38" s="141" t="s">
        <v>9</v>
      </c>
      <c r="P38" s="141" t="s">
        <v>9</v>
      </c>
      <c r="Q38" s="142" t="s">
        <v>9</v>
      </c>
      <c r="R38" s="140" t="s">
        <v>9</v>
      </c>
      <c r="S38" s="141" t="s">
        <v>9</v>
      </c>
      <c r="T38" s="141" t="s">
        <v>9</v>
      </c>
      <c r="U38" s="142" t="s">
        <v>9</v>
      </c>
      <c r="V38" s="140" t="s">
        <v>9</v>
      </c>
      <c r="W38" s="141" t="s">
        <v>9</v>
      </c>
      <c r="X38" s="141" t="s">
        <v>9</v>
      </c>
      <c r="Y38" s="142" t="s">
        <v>9</v>
      </c>
      <c r="Z38" s="140" t="s">
        <v>9</v>
      </c>
      <c r="AA38" s="141" t="s">
        <v>9</v>
      </c>
      <c r="AB38" s="141" t="s">
        <v>9</v>
      </c>
      <c r="AC38" s="142" t="s">
        <v>9</v>
      </c>
      <c r="AD38" s="140" t="s">
        <v>9</v>
      </c>
      <c r="AE38" s="141" t="s">
        <v>9</v>
      </c>
      <c r="AF38" s="141" t="s">
        <v>9</v>
      </c>
      <c r="AG38" s="148" t="s">
        <v>9</v>
      </c>
      <c r="AH38" s="149" t="s">
        <v>9</v>
      </c>
      <c r="AI38" s="148" t="s">
        <v>9</v>
      </c>
      <c r="AJ38" s="149" t="s">
        <v>9</v>
      </c>
      <c r="AK38" s="148" t="s">
        <v>9</v>
      </c>
      <c r="AL38" s="149" t="s">
        <v>9</v>
      </c>
      <c r="AM38" s="148" t="s">
        <v>9</v>
      </c>
      <c r="AN38" s="149" t="s">
        <v>9</v>
      </c>
      <c r="AO38" s="148" t="s">
        <v>9</v>
      </c>
      <c r="AP38" s="149" t="s">
        <v>9</v>
      </c>
      <c r="AQ38" s="148" t="s">
        <v>9</v>
      </c>
      <c r="AR38" s="149" t="s">
        <v>9</v>
      </c>
      <c r="AS38" s="148" t="s">
        <v>9</v>
      </c>
      <c r="AT38" s="149" t="s">
        <v>9</v>
      </c>
      <c r="AU38" s="148" t="s">
        <v>9</v>
      </c>
      <c r="AV38" s="149" t="s">
        <v>9</v>
      </c>
      <c r="AW38" s="148" t="s">
        <v>9</v>
      </c>
      <c r="AX38" s="149" t="s">
        <v>9</v>
      </c>
      <c r="AY38" s="148" t="s">
        <v>9</v>
      </c>
      <c r="AZ38" s="149" t="s">
        <v>9</v>
      </c>
      <c r="BA38" s="148" t="s">
        <v>9</v>
      </c>
      <c r="BB38" s="149" t="s">
        <v>9</v>
      </c>
      <c r="BC38" s="148" t="s">
        <v>9</v>
      </c>
      <c r="BD38" s="149" t="s">
        <v>9</v>
      </c>
      <c r="BE38" s="148" t="s">
        <v>9</v>
      </c>
      <c r="BF38" s="149" t="s">
        <v>9</v>
      </c>
      <c r="BG38" s="148" t="s">
        <v>9</v>
      </c>
      <c r="BH38" s="149" t="s">
        <v>9</v>
      </c>
      <c r="BI38" s="148" t="s">
        <v>9</v>
      </c>
      <c r="BJ38" s="149" t="s">
        <v>9</v>
      </c>
      <c r="BK38" s="148" t="s">
        <v>9</v>
      </c>
      <c r="BL38" s="149" t="s">
        <v>9</v>
      </c>
      <c r="BM38" s="148" t="s">
        <v>9</v>
      </c>
      <c r="BN38" s="149" t="s">
        <v>9</v>
      </c>
      <c r="BO38" s="148" t="s">
        <v>9</v>
      </c>
      <c r="BP38" s="149" t="s">
        <v>9</v>
      </c>
      <c r="BQ38" s="148" t="s">
        <v>9</v>
      </c>
      <c r="BR38" s="149" t="s">
        <v>9</v>
      </c>
      <c r="BS38" s="148" t="s">
        <v>9</v>
      </c>
      <c r="BT38" s="149" t="s">
        <v>9</v>
      </c>
      <c r="BU38" s="148" t="s">
        <v>9</v>
      </c>
      <c r="BV38" s="149" t="s">
        <v>9</v>
      </c>
    </row>
    <row r="39" spans="1:74" x14ac:dyDescent="0.2">
      <c r="A39" s="150" t="s">
        <v>41</v>
      </c>
      <c r="B39" s="151">
        <v>1</v>
      </c>
      <c r="C39" s="152">
        <v>18</v>
      </c>
      <c r="D39" s="152">
        <v>5</v>
      </c>
      <c r="E39" s="153">
        <v>8</v>
      </c>
      <c r="F39" s="151">
        <v>2</v>
      </c>
      <c r="G39" s="152">
        <v>19</v>
      </c>
      <c r="H39" s="152">
        <v>5</v>
      </c>
      <c r="I39" s="153">
        <v>8</v>
      </c>
      <c r="J39" s="151">
        <v>2</v>
      </c>
      <c r="K39" s="152">
        <v>16</v>
      </c>
      <c r="L39" s="152">
        <v>5</v>
      </c>
      <c r="M39" s="153">
        <v>8</v>
      </c>
      <c r="N39" s="151">
        <v>2</v>
      </c>
      <c r="O39" s="152">
        <v>17</v>
      </c>
      <c r="P39" s="152">
        <v>5</v>
      </c>
      <c r="Q39" s="153">
        <v>8</v>
      </c>
      <c r="R39" s="151">
        <v>2</v>
      </c>
      <c r="S39" s="152">
        <v>13</v>
      </c>
      <c r="T39" s="152">
        <v>4</v>
      </c>
      <c r="U39" s="153">
        <v>0</v>
      </c>
      <c r="V39" s="151">
        <v>2</v>
      </c>
      <c r="W39" s="152">
        <v>12</v>
      </c>
      <c r="X39" s="152">
        <v>4</v>
      </c>
      <c r="Y39" s="153">
        <v>0</v>
      </c>
      <c r="Z39" s="151">
        <v>2</v>
      </c>
      <c r="AA39" s="152">
        <v>10</v>
      </c>
      <c r="AB39" s="152">
        <v>3</v>
      </c>
      <c r="AC39" s="153">
        <v>0</v>
      </c>
      <c r="AD39" s="151">
        <v>1</v>
      </c>
      <c r="AE39" s="152">
        <v>10</v>
      </c>
      <c r="AF39" s="152">
        <v>2</v>
      </c>
      <c r="AG39" s="154">
        <v>1</v>
      </c>
      <c r="AH39" s="155">
        <v>7</v>
      </c>
      <c r="AI39" s="154">
        <v>1</v>
      </c>
      <c r="AJ39" s="155">
        <v>7</v>
      </c>
      <c r="AK39" s="154">
        <v>1</v>
      </c>
      <c r="AL39" s="155">
        <v>4</v>
      </c>
      <c r="AM39" s="154">
        <v>1</v>
      </c>
      <c r="AN39" s="155">
        <v>4</v>
      </c>
      <c r="AO39" s="154">
        <v>1</v>
      </c>
      <c r="AP39" s="155">
        <v>4</v>
      </c>
      <c r="AQ39" s="154">
        <v>3</v>
      </c>
      <c r="AR39" s="155">
        <v>5</v>
      </c>
      <c r="AS39" s="154">
        <v>2</v>
      </c>
      <c r="AT39" s="155">
        <v>5</v>
      </c>
      <c r="AU39" s="154">
        <v>2</v>
      </c>
      <c r="AV39" s="155">
        <v>6</v>
      </c>
      <c r="AW39" s="154">
        <v>2</v>
      </c>
      <c r="AX39" s="155">
        <v>6</v>
      </c>
      <c r="AY39" s="154">
        <v>2</v>
      </c>
      <c r="AZ39" s="155">
        <v>6</v>
      </c>
      <c r="BA39" s="154">
        <v>2</v>
      </c>
      <c r="BB39" s="155">
        <v>6</v>
      </c>
      <c r="BC39" s="154">
        <v>2</v>
      </c>
      <c r="BD39" s="156">
        <v>7</v>
      </c>
      <c r="BE39" s="154">
        <v>2</v>
      </c>
      <c r="BF39" s="156">
        <v>7</v>
      </c>
      <c r="BG39" s="154">
        <v>2</v>
      </c>
      <c r="BH39" s="156">
        <v>5</v>
      </c>
      <c r="BI39" s="154">
        <v>2</v>
      </c>
      <c r="BJ39" s="156">
        <v>5</v>
      </c>
      <c r="BK39" s="154">
        <v>2</v>
      </c>
      <c r="BL39" s="156">
        <v>5</v>
      </c>
      <c r="BM39" s="154">
        <v>2</v>
      </c>
      <c r="BN39" s="156">
        <v>6</v>
      </c>
      <c r="BO39" s="154">
        <v>2</v>
      </c>
      <c r="BP39" s="156">
        <v>4</v>
      </c>
      <c r="BQ39" s="157">
        <v>2</v>
      </c>
      <c r="BR39" s="156">
        <v>3</v>
      </c>
      <c r="BS39" s="154">
        <v>2</v>
      </c>
      <c r="BT39" s="156">
        <v>2</v>
      </c>
      <c r="BU39" s="154">
        <v>2</v>
      </c>
      <c r="BV39" s="156">
        <v>2</v>
      </c>
    </row>
    <row r="40" spans="1:74" x14ac:dyDescent="0.2">
      <c r="A40" s="150" t="s">
        <v>10</v>
      </c>
      <c r="B40" s="158">
        <v>10</v>
      </c>
      <c r="C40" s="159">
        <v>24</v>
      </c>
      <c r="D40" s="159">
        <v>10</v>
      </c>
      <c r="E40" s="160">
        <v>4</v>
      </c>
      <c r="F40" s="158">
        <v>10</v>
      </c>
      <c r="G40" s="159">
        <v>24</v>
      </c>
      <c r="H40" s="159">
        <v>9</v>
      </c>
      <c r="I40" s="160">
        <v>17</v>
      </c>
      <c r="J40" s="158">
        <v>10</v>
      </c>
      <c r="K40" s="159">
        <v>25</v>
      </c>
      <c r="L40" s="159">
        <v>9</v>
      </c>
      <c r="M40" s="160">
        <v>19</v>
      </c>
      <c r="N40" s="158">
        <v>10</v>
      </c>
      <c r="O40" s="159">
        <v>24</v>
      </c>
      <c r="P40" s="159">
        <v>9</v>
      </c>
      <c r="Q40" s="160">
        <v>15</v>
      </c>
      <c r="R40" s="158">
        <v>9</v>
      </c>
      <c r="S40" s="159">
        <v>21</v>
      </c>
      <c r="T40" s="159">
        <v>8</v>
      </c>
      <c r="U40" s="160">
        <v>2</v>
      </c>
      <c r="V40" s="158">
        <v>9</v>
      </c>
      <c r="W40" s="159">
        <v>22</v>
      </c>
      <c r="X40" s="159">
        <v>6</v>
      </c>
      <c r="Y40" s="160">
        <v>0</v>
      </c>
      <c r="Z40" s="158">
        <v>8</v>
      </c>
      <c r="AA40" s="159">
        <v>20</v>
      </c>
      <c r="AB40" s="159">
        <v>5</v>
      </c>
      <c r="AC40" s="160">
        <v>0</v>
      </c>
      <c r="AD40" s="158">
        <v>7</v>
      </c>
      <c r="AE40" s="159">
        <v>18</v>
      </c>
      <c r="AF40" s="159">
        <v>5</v>
      </c>
      <c r="AG40" s="154">
        <v>7</v>
      </c>
      <c r="AH40" s="155">
        <v>14</v>
      </c>
      <c r="AI40" s="154">
        <v>7</v>
      </c>
      <c r="AJ40" s="155">
        <v>8</v>
      </c>
      <c r="AK40" s="154">
        <v>4</v>
      </c>
      <c r="AL40" s="155">
        <v>8</v>
      </c>
      <c r="AM40" s="154">
        <v>4</v>
      </c>
      <c r="AN40" s="155">
        <v>7</v>
      </c>
      <c r="AO40" s="154">
        <v>4</v>
      </c>
      <c r="AP40" s="155">
        <v>6</v>
      </c>
      <c r="AQ40" s="154">
        <v>5</v>
      </c>
      <c r="AR40" s="155">
        <v>6</v>
      </c>
      <c r="AS40" s="154">
        <v>2</v>
      </c>
      <c r="AT40" s="155">
        <v>8</v>
      </c>
      <c r="AU40" s="154">
        <v>2</v>
      </c>
      <c r="AV40" s="155">
        <v>10</v>
      </c>
      <c r="AW40" s="154">
        <v>2</v>
      </c>
      <c r="AX40" s="155">
        <v>10</v>
      </c>
      <c r="AY40" s="154">
        <v>2</v>
      </c>
      <c r="AZ40" s="155">
        <v>8</v>
      </c>
      <c r="BA40" s="154">
        <v>2</v>
      </c>
      <c r="BB40" s="155">
        <v>8</v>
      </c>
      <c r="BC40" s="154">
        <v>2</v>
      </c>
      <c r="BD40" s="156">
        <v>8</v>
      </c>
      <c r="BE40" s="154">
        <v>2</v>
      </c>
      <c r="BF40" s="156">
        <v>8</v>
      </c>
      <c r="BG40" s="154">
        <v>2</v>
      </c>
      <c r="BH40" s="156">
        <v>8</v>
      </c>
      <c r="BI40" s="154">
        <v>2</v>
      </c>
      <c r="BJ40" s="156">
        <v>8</v>
      </c>
      <c r="BK40" s="154">
        <v>2</v>
      </c>
      <c r="BL40" s="156">
        <v>7</v>
      </c>
      <c r="BM40" s="154">
        <v>2</v>
      </c>
      <c r="BN40" s="156">
        <v>6</v>
      </c>
      <c r="BO40" s="154">
        <v>2</v>
      </c>
      <c r="BP40" s="156">
        <v>7</v>
      </c>
      <c r="BQ40" s="157">
        <v>2</v>
      </c>
      <c r="BR40" s="156">
        <v>6</v>
      </c>
      <c r="BS40" s="154">
        <v>2</v>
      </c>
      <c r="BT40" s="156">
        <v>6</v>
      </c>
      <c r="BU40" s="154">
        <v>3</v>
      </c>
      <c r="BV40" s="156">
        <v>7</v>
      </c>
    </row>
    <row r="41" spans="1:74" x14ac:dyDescent="0.2">
      <c r="A41" s="150" t="s">
        <v>33</v>
      </c>
      <c r="B41" s="158">
        <v>10</v>
      </c>
      <c r="C41" s="159">
        <v>16</v>
      </c>
      <c r="D41" s="159">
        <v>4</v>
      </c>
      <c r="E41" s="160">
        <v>4</v>
      </c>
      <c r="F41" s="158">
        <v>10</v>
      </c>
      <c r="G41" s="159">
        <v>19</v>
      </c>
      <c r="H41" s="159">
        <v>4</v>
      </c>
      <c r="I41" s="160">
        <v>9</v>
      </c>
      <c r="J41" s="158">
        <v>10</v>
      </c>
      <c r="K41" s="159">
        <v>21</v>
      </c>
      <c r="L41" s="159">
        <v>4</v>
      </c>
      <c r="M41" s="160">
        <v>9</v>
      </c>
      <c r="N41" s="158">
        <v>9</v>
      </c>
      <c r="O41" s="159">
        <v>22</v>
      </c>
      <c r="P41" s="159">
        <v>3</v>
      </c>
      <c r="Q41" s="160">
        <v>13</v>
      </c>
      <c r="R41" s="158">
        <v>9</v>
      </c>
      <c r="S41" s="159">
        <v>21</v>
      </c>
      <c r="T41" s="159">
        <v>3</v>
      </c>
      <c r="U41" s="160">
        <v>13</v>
      </c>
      <c r="V41" s="158">
        <v>9</v>
      </c>
      <c r="W41" s="159">
        <v>17</v>
      </c>
      <c r="X41" s="159">
        <v>3</v>
      </c>
      <c r="Y41" s="160">
        <v>8</v>
      </c>
      <c r="Z41" s="158">
        <v>9</v>
      </c>
      <c r="AA41" s="159">
        <v>16</v>
      </c>
      <c r="AB41" s="159">
        <v>3</v>
      </c>
      <c r="AC41" s="160">
        <v>8</v>
      </c>
      <c r="AD41" s="158">
        <v>9</v>
      </c>
      <c r="AE41" s="159">
        <v>16</v>
      </c>
      <c r="AF41" s="159">
        <v>3</v>
      </c>
      <c r="AG41" s="154">
        <v>8</v>
      </c>
      <c r="AH41" s="155">
        <v>13</v>
      </c>
      <c r="AI41" s="154">
        <v>6</v>
      </c>
      <c r="AJ41" s="155">
        <v>11</v>
      </c>
      <c r="AK41" s="154">
        <v>6</v>
      </c>
      <c r="AL41" s="155">
        <v>9</v>
      </c>
      <c r="AM41" s="154">
        <v>6</v>
      </c>
      <c r="AN41" s="155">
        <v>8</v>
      </c>
      <c r="AO41" s="154">
        <v>6</v>
      </c>
      <c r="AP41" s="155">
        <v>7</v>
      </c>
      <c r="AQ41" s="154">
        <v>3</v>
      </c>
      <c r="AR41" s="155">
        <v>7</v>
      </c>
      <c r="AS41" s="154">
        <v>3</v>
      </c>
      <c r="AT41" s="155">
        <v>6</v>
      </c>
      <c r="AU41" s="154">
        <v>3</v>
      </c>
      <c r="AV41" s="155">
        <v>6</v>
      </c>
      <c r="AW41" s="154">
        <v>3</v>
      </c>
      <c r="AX41" s="155">
        <v>6</v>
      </c>
      <c r="AY41" s="154">
        <v>3</v>
      </c>
      <c r="AZ41" s="155">
        <v>5</v>
      </c>
      <c r="BA41" s="154">
        <v>3</v>
      </c>
      <c r="BB41" s="155">
        <v>5</v>
      </c>
      <c r="BC41" s="154">
        <v>3</v>
      </c>
      <c r="BD41" s="155">
        <v>5</v>
      </c>
      <c r="BE41" s="154">
        <v>3</v>
      </c>
      <c r="BF41" s="155">
        <v>5</v>
      </c>
      <c r="BG41" s="154">
        <v>3</v>
      </c>
      <c r="BH41" s="155">
        <v>5</v>
      </c>
      <c r="BI41" s="154">
        <v>3</v>
      </c>
      <c r="BJ41" s="155">
        <v>5</v>
      </c>
      <c r="BK41" s="154">
        <v>3</v>
      </c>
      <c r="BL41" s="155">
        <v>5</v>
      </c>
      <c r="BM41" s="154">
        <v>3</v>
      </c>
      <c r="BN41" s="155">
        <v>5</v>
      </c>
      <c r="BO41" s="154">
        <v>3</v>
      </c>
      <c r="BP41" s="155">
        <v>5</v>
      </c>
      <c r="BQ41" s="154">
        <v>3</v>
      </c>
      <c r="BR41" s="155">
        <v>4</v>
      </c>
      <c r="BS41" s="154">
        <v>3</v>
      </c>
      <c r="BT41" s="155">
        <v>4</v>
      </c>
      <c r="BU41" s="154">
        <v>3</v>
      </c>
      <c r="BV41" s="155">
        <v>4</v>
      </c>
    </row>
    <row r="42" spans="1:74" x14ac:dyDescent="0.2">
      <c r="A42" s="150" t="s">
        <v>13</v>
      </c>
      <c r="B42" s="158">
        <v>5</v>
      </c>
      <c r="C42" s="159">
        <v>9</v>
      </c>
      <c r="D42" s="159">
        <v>3</v>
      </c>
      <c r="E42" s="160">
        <v>0</v>
      </c>
      <c r="F42" s="158">
        <v>5</v>
      </c>
      <c r="G42" s="159">
        <v>9</v>
      </c>
      <c r="H42" s="159">
        <v>1</v>
      </c>
      <c r="I42" s="160">
        <v>0</v>
      </c>
      <c r="J42" s="158">
        <v>5</v>
      </c>
      <c r="K42" s="159">
        <v>10</v>
      </c>
      <c r="L42" s="159">
        <v>1</v>
      </c>
      <c r="M42" s="160">
        <v>0</v>
      </c>
      <c r="N42" s="158">
        <v>6</v>
      </c>
      <c r="O42" s="159">
        <v>6</v>
      </c>
      <c r="P42" s="159">
        <v>1</v>
      </c>
      <c r="Q42" s="160">
        <v>0</v>
      </c>
      <c r="R42" s="158">
        <v>6</v>
      </c>
      <c r="S42" s="159">
        <v>6</v>
      </c>
      <c r="T42" s="159">
        <v>1</v>
      </c>
      <c r="U42" s="160">
        <v>0</v>
      </c>
      <c r="V42" s="158">
        <v>6</v>
      </c>
      <c r="W42" s="159">
        <v>8</v>
      </c>
      <c r="X42" s="159">
        <v>1</v>
      </c>
      <c r="Y42" s="160">
        <v>0</v>
      </c>
      <c r="Z42" s="158">
        <v>6</v>
      </c>
      <c r="AA42" s="159">
        <v>7</v>
      </c>
      <c r="AB42" s="159">
        <v>1</v>
      </c>
      <c r="AC42" s="160">
        <v>0</v>
      </c>
      <c r="AD42" s="158">
        <v>6</v>
      </c>
      <c r="AE42" s="159">
        <v>9</v>
      </c>
      <c r="AF42" s="159">
        <v>1</v>
      </c>
      <c r="AG42" s="154">
        <v>6</v>
      </c>
      <c r="AH42" s="155">
        <v>9</v>
      </c>
      <c r="AI42" s="154">
        <v>6</v>
      </c>
      <c r="AJ42" s="155">
        <v>6</v>
      </c>
      <c r="AK42" s="154">
        <v>6</v>
      </c>
      <c r="AL42" s="155">
        <v>4</v>
      </c>
      <c r="AM42" s="154">
        <v>6</v>
      </c>
      <c r="AN42" s="155">
        <v>4</v>
      </c>
      <c r="AO42" s="154">
        <v>6</v>
      </c>
      <c r="AP42" s="155">
        <v>4</v>
      </c>
      <c r="AQ42" s="154">
        <v>6</v>
      </c>
      <c r="AR42" s="155">
        <v>5</v>
      </c>
      <c r="AS42" s="154">
        <v>6</v>
      </c>
      <c r="AT42" s="155">
        <v>6</v>
      </c>
      <c r="AU42" s="154">
        <v>6</v>
      </c>
      <c r="AV42" s="155">
        <v>6</v>
      </c>
      <c r="AW42" s="154">
        <v>6</v>
      </c>
      <c r="AX42" s="155">
        <v>6</v>
      </c>
      <c r="AY42" s="154">
        <v>6</v>
      </c>
      <c r="AZ42" s="155">
        <v>6</v>
      </c>
      <c r="BA42" s="154">
        <v>6</v>
      </c>
      <c r="BB42" s="155">
        <v>7</v>
      </c>
      <c r="BC42" s="154">
        <v>6</v>
      </c>
      <c r="BD42" s="156">
        <v>8</v>
      </c>
      <c r="BE42" s="154">
        <v>6</v>
      </c>
      <c r="BF42" s="156">
        <v>6</v>
      </c>
      <c r="BG42" s="154">
        <v>6</v>
      </c>
      <c r="BH42" s="156">
        <v>6</v>
      </c>
      <c r="BI42" s="154">
        <v>7</v>
      </c>
      <c r="BJ42" s="156">
        <v>6</v>
      </c>
      <c r="BK42" s="154">
        <v>7</v>
      </c>
      <c r="BL42" s="156">
        <v>5</v>
      </c>
      <c r="BM42" s="154">
        <v>7</v>
      </c>
      <c r="BN42" s="156">
        <v>5</v>
      </c>
      <c r="BO42" s="154">
        <v>7</v>
      </c>
      <c r="BP42" s="156">
        <v>4</v>
      </c>
      <c r="BQ42" s="157">
        <v>14</v>
      </c>
      <c r="BR42" s="156">
        <v>4</v>
      </c>
      <c r="BS42" s="154">
        <v>14</v>
      </c>
      <c r="BT42" s="156">
        <v>4</v>
      </c>
      <c r="BU42" s="154">
        <v>13</v>
      </c>
      <c r="BV42" s="156">
        <v>3</v>
      </c>
    </row>
    <row r="43" spans="1:74" x14ac:dyDescent="0.2">
      <c r="A43" s="150" t="s">
        <v>42</v>
      </c>
      <c r="B43" s="158">
        <v>10</v>
      </c>
      <c r="C43" s="159">
        <v>25</v>
      </c>
      <c r="D43" s="159">
        <v>8</v>
      </c>
      <c r="E43" s="160">
        <v>5</v>
      </c>
      <c r="F43" s="158">
        <v>10</v>
      </c>
      <c r="G43" s="159">
        <v>31</v>
      </c>
      <c r="H43" s="159">
        <v>7</v>
      </c>
      <c r="I43" s="160">
        <v>0</v>
      </c>
      <c r="J43" s="158">
        <v>10</v>
      </c>
      <c r="K43" s="159">
        <v>28</v>
      </c>
      <c r="L43" s="159">
        <v>7</v>
      </c>
      <c r="M43" s="160">
        <v>0</v>
      </c>
      <c r="N43" s="158">
        <v>10</v>
      </c>
      <c r="O43" s="159">
        <v>23</v>
      </c>
      <c r="P43" s="159">
        <v>7</v>
      </c>
      <c r="Q43" s="160">
        <v>0</v>
      </c>
      <c r="R43" s="158">
        <v>10</v>
      </c>
      <c r="S43" s="159">
        <v>19</v>
      </c>
      <c r="T43" s="159">
        <v>7</v>
      </c>
      <c r="U43" s="160">
        <v>0</v>
      </c>
      <c r="V43" s="158">
        <v>10</v>
      </c>
      <c r="W43" s="159">
        <v>19</v>
      </c>
      <c r="X43" s="159">
        <v>6</v>
      </c>
      <c r="Y43" s="160">
        <v>0</v>
      </c>
      <c r="Z43" s="158">
        <v>9</v>
      </c>
      <c r="AA43" s="159">
        <v>19</v>
      </c>
      <c r="AB43" s="159">
        <v>6</v>
      </c>
      <c r="AC43" s="160">
        <v>0</v>
      </c>
      <c r="AD43" s="158">
        <v>9</v>
      </c>
      <c r="AE43" s="159">
        <v>16</v>
      </c>
      <c r="AF43" s="159">
        <v>6</v>
      </c>
      <c r="AG43" s="154">
        <v>10</v>
      </c>
      <c r="AH43" s="155">
        <v>14</v>
      </c>
      <c r="AI43" s="154">
        <v>9</v>
      </c>
      <c r="AJ43" s="155">
        <v>11</v>
      </c>
      <c r="AK43" s="154">
        <v>8</v>
      </c>
      <c r="AL43" s="155">
        <v>7</v>
      </c>
      <c r="AM43" s="154">
        <v>8</v>
      </c>
      <c r="AN43" s="155">
        <v>8</v>
      </c>
      <c r="AO43" s="154">
        <v>6</v>
      </c>
      <c r="AP43" s="155">
        <v>6</v>
      </c>
      <c r="AQ43" s="154">
        <v>6</v>
      </c>
      <c r="AR43" s="155">
        <v>6</v>
      </c>
      <c r="AS43" s="154">
        <v>7</v>
      </c>
      <c r="AT43" s="155">
        <v>7</v>
      </c>
      <c r="AU43" s="154">
        <v>7</v>
      </c>
      <c r="AV43" s="155">
        <v>8</v>
      </c>
      <c r="AW43" s="154">
        <v>7</v>
      </c>
      <c r="AX43" s="155">
        <v>8</v>
      </c>
      <c r="AY43" s="154">
        <v>7</v>
      </c>
      <c r="AZ43" s="155">
        <v>8</v>
      </c>
      <c r="BA43" s="154">
        <v>7</v>
      </c>
      <c r="BB43" s="155">
        <v>8</v>
      </c>
      <c r="BC43" s="154">
        <v>8</v>
      </c>
      <c r="BD43" s="156">
        <v>11</v>
      </c>
      <c r="BE43" s="154">
        <v>8</v>
      </c>
      <c r="BF43" s="156">
        <v>14</v>
      </c>
      <c r="BG43" s="154">
        <v>8</v>
      </c>
      <c r="BH43" s="156">
        <v>12</v>
      </c>
      <c r="BI43" s="154">
        <v>8</v>
      </c>
      <c r="BJ43" s="156">
        <v>11</v>
      </c>
      <c r="BK43" s="154">
        <v>8</v>
      </c>
      <c r="BL43" s="156">
        <v>12</v>
      </c>
      <c r="BM43" s="154">
        <v>8</v>
      </c>
      <c r="BN43" s="156">
        <v>10</v>
      </c>
      <c r="BO43" s="154">
        <v>8</v>
      </c>
      <c r="BP43" s="156">
        <v>10</v>
      </c>
      <c r="BQ43" s="157">
        <v>8</v>
      </c>
      <c r="BR43" s="156">
        <v>10</v>
      </c>
      <c r="BS43" s="154">
        <v>11</v>
      </c>
      <c r="BT43" s="156">
        <v>7</v>
      </c>
      <c r="BU43" s="154">
        <v>12</v>
      </c>
      <c r="BV43" s="156">
        <v>8</v>
      </c>
    </row>
    <row r="44" spans="1:74" x14ac:dyDescent="0.2">
      <c r="A44" s="150" t="s">
        <v>16</v>
      </c>
      <c r="B44" s="158">
        <v>5</v>
      </c>
      <c r="C44" s="159">
        <v>15</v>
      </c>
      <c r="D44" s="159">
        <v>1</v>
      </c>
      <c r="E44" s="160">
        <v>0</v>
      </c>
      <c r="F44" s="158">
        <v>5</v>
      </c>
      <c r="G44" s="159">
        <v>15</v>
      </c>
      <c r="H44" s="159">
        <v>1</v>
      </c>
      <c r="I44" s="160">
        <v>0</v>
      </c>
      <c r="J44" s="158">
        <v>5</v>
      </c>
      <c r="K44" s="159">
        <v>16</v>
      </c>
      <c r="L44" s="159">
        <v>1</v>
      </c>
      <c r="M44" s="160">
        <v>0</v>
      </c>
      <c r="N44" s="158">
        <v>5</v>
      </c>
      <c r="O44" s="159">
        <v>17</v>
      </c>
      <c r="P44" s="159">
        <v>1</v>
      </c>
      <c r="Q44" s="160">
        <v>0</v>
      </c>
      <c r="R44" s="158">
        <v>5</v>
      </c>
      <c r="S44" s="159">
        <v>17</v>
      </c>
      <c r="T44" s="159">
        <v>1</v>
      </c>
      <c r="U44" s="160">
        <v>0</v>
      </c>
      <c r="V44" s="158">
        <v>5</v>
      </c>
      <c r="W44" s="159">
        <v>17</v>
      </c>
      <c r="X44" s="159">
        <v>0</v>
      </c>
      <c r="Y44" s="160">
        <v>0</v>
      </c>
      <c r="Z44" s="158">
        <v>5</v>
      </c>
      <c r="AA44" s="159">
        <v>15</v>
      </c>
      <c r="AB44" s="159">
        <v>0</v>
      </c>
      <c r="AC44" s="160">
        <v>0</v>
      </c>
      <c r="AD44" s="158">
        <v>4</v>
      </c>
      <c r="AE44" s="159">
        <v>12</v>
      </c>
      <c r="AF44" s="159">
        <v>0</v>
      </c>
      <c r="AG44" s="154">
        <v>4</v>
      </c>
      <c r="AH44" s="155">
        <v>10</v>
      </c>
      <c r="AI44" s="154">
        <v>4</v>
      </c>
      <c r="AJ44" s="155">
        <v>10</v>
      </c>
      <c r="AK44" s="154">
        <v>4</v>
      </c>
      <c r="AL44" s="155">
        <v>10</v>
      </c>
      <c r="AM44" s="154">
        <v>5</v>
      </c>
      <c r="AN44" s="155">
        <v>10</v>
      </c>
      <c r="AO44" s="154">
        <v>5</v>
      </c>
      <c r="AP44" s="155">
        <v>10</v>
      </c>
      <c r="AQ44" s="154">
        <v>2</v>
      </c>
      <c r="AR44" s="155">
        <v>11</v>
      </c>
      <c r="AS44" s="154">
        <v>2</v>
      </c>
      <c r="AT44" s="155">
        <v>12</v>
      </c>
      <c r="AU44" s="154">
        <v>2</v>
      </c>
      <c r="AV44" s="155">
        <v>11</v>
      </c>
      <c r="AW44" s="154">
        <v>2</v>
      </c>
      <c r="AX44" s="155">
        <v>12</v>
      </c>
      <c r="AY44" s="154">
        <v>2</v>
      </c>
      <c r="AZ44" s="155">
        <v>11</v>
      </c>
      <c r="BA44" s="154">
        <v>3</v>
      </c>
      <c r="BB44" s="155">
        <v>15</v>
      </c>
      <c r="BC44" s="154">
        <v>3</v>
      </c>
      <c r="BD44" s="156">
        <v>13</v>
      </c>
      <c r="BE44" s="154">
        <v>3</v>
      </c>
      <c r="BF44" s="156">
        <v>5</v>
      </c>
      <c r="BG44" s="154">
        <v>3</v>
      </c>
      <c r="BH44" s="156">
        <v>5</v>
      </c>
      <c r="BI44" s="154">
        <v>3</v>
      </c>
      <c r="BJ44" s="156">
        <v>5</v>
      </c>
      <c r="BK44" s="154">
        <v>3</v>
      </c>
      <c r="BL44" s="156">
        <v>4</v>
      </c>
      <c r="BM44" s="154">
        <v>3</v>
      </c>
      <c r="BN44" s="156">
        <v>3</v>
      </c>
      <c r="BO44" s="154">
        <v>3</v>
      </c>
      <c r="BP44" s="156">
        <v>3</v>
      </c>
      <c r="BQ44" s="157">
        <v>4</v>
      </c>
      <c r="BR44" s="156">
        <v>2</v>
      </c>
      <c r="BS44" s="154">
        <v>4</v>
      </c>
      <c r="BT44" s="156">
        <v>2</v>
      </c>
      <c r="BU44" s="154">
        <v>4</v>
      </c>
      <c r="BV44" s="156">
        <v>2</v>
      </c>
    </row>
    <row r="45" spans="1:74" x14ac:dyDescent="0.2">
      <c r="A45" s="150" t="s">
        <v>43</v>
      </c>
      <c r="B45" s="158">
        <v>1</v>
      </c>
      <c r="C45" s="159">
        <v>1</v>
      </c>
      <c r="D45" s="159">
        <v>0</v>
      </c>
      <c r="E45" s="160">
        <v>0</v>
      </c>
      <c r="F45" s="158">
        <v>1</v>
      </c>
      <c r="G45" s="159">
        <v>1</v>
      </c>
      <c r="H45" s="159">
        <v>0</v>
      </c>
      <c r="I45" s="160">
        <v>0</v>
      </c>
      <c r="J45" s="158">
        <v>1</v>
      </c>
      <c r="K45" s="159">
        <v>0</v>
      </c>
      <c r="L45" s="159">
        <v>0</v>
      </c>
      <c r="M45" s="160">
        <v>0</v>
      </c>
      <c r="N45" s="158">
        <v>1</v>
      </c>
      <c r="O45" s="159">
        <v>0</v>
      </c>
      <c r="P45" s="159">
        <v>0</v>
      </c>
      <c r="Q45" s="160">
        <v>0</v>
      </c>
      <c r="R45" s="158">
        <v>1</v>
      </c>
      <c r="S45" s="159">
        <v>0</v>
      </c>
      <c r="T45" s="159">
        <v>0</v>
      </c>
      <c r="U45" s="160">
        <v>0</v>
      </c>
      <c r="V45" s="158">
        <v>1</v>
      </c>
      <c r="W45" s="159">
        <v>0</v>
      </c>
      <c r="X45" s="159">
        <v>0</v>
      </c>
      <c r="Y45" s="160">
        <v>0</v>
      </c>
      <c r="Z45" s="158">
        <v>1</v>
      </c>
      <c r="AA45" s="159">
        <v>0</v>
      </c>
      <c r="AB45" s="159">
        <v>0</v>
      </c>
      <c r="AC45" s="160">
        <v>0</v>
      </c>
      <c r="AD45" s="158">
        <v>1</v>
      </c>
      <c r="AE45" s="159">
        <v>0</v>
      </c>
      <c r="AF45" s="159">
        <v>0</v>
      </c>
      <c r="AG45" s="154">
        <v>1</v>
      </c>
      <c r="AH45" s="155">
        <v>0</v>
      </c>
      <c r="AI45" s="154">
        <v>1</v>
      </c>
      <c r="AJ45" s="155">
        <v>0</v>
      </c>
      <c r="AK45" s="154">
        <v>1</v>
      </c>
      <c r="AL45" s="155">
        <v>0</v>
      </c>
      <c r="AM45" s="154">
        <v>1</v>
      </c>
      <c r="AN45" s="155">
        <v>0</v>
      </c>
      <c r="AO45" s="154">
        <v>1</v>
      </c>
      <c r="AP45" s="155">
        <v>0</v>
      </c>
      <c r="AQ45" s="154">
        <v>1</v>
      </c>
      <c r="AR45" s="155">
        <v>0</v>
      </c>
      <c r="AS45" s="154">
        <v>1</v>
      </c>
      <c r="AT45" s="155">
        <v>0</v>
      </c>
      <c r="AU45" s="154">
        <v>1</v>
      </c>
      <c r="AV45" s="155">
        <v>0</v>
      </c>
      <c r="AW45" s="154">
        <v>1</v>
      </c>
      <c r="AX45" s="155">
        <v>0</v>
      </c>
      <c r="AY45" s="154">
        <v>1</v>
      </c>
      <c r="AZ45" s="155">
        <v>0</v>
      </c>
      <c r="BA45" s="154">
        <v>1</v>
      </c>
      <c r="BB45" s="155">
        <v>0</v>
      </c>
      <c r="BC45" s="154">
        <v>0</v>
      </c>
      <c r="BD45" s="156">
        <v>0</v>
      </c>
      <c r="BE45" s="154">
        <v>0</v>
      </c>
      <c r="BF45" s="156">
        <v>0</v>
      </c>
      <c r="BG45" s="154">
        <v>0</v>
      </c>
      <c r="BH45" s="156">
        <v>0</v>
      </c>
      <c r="BI45" s="154">
        <v>0</v>
      </c>
      <c r="BJ45" s="156">
        <v>0</v>
      </c>
      <c r="BK45" s="154">
        <v>0</v>
      </c>
      <c r="BL45" s="156">
        <v>0</v>
      </c>
      <c r="BM45" s="154">
        <v>0</v>
      </c>
      <c r="BN45" s="156">
        <v>0</v>
      </c>
      <c r="BO45" s="154">
        <v>0</v>
      </c>
      <c r="BP45" s="156">
        <v>0</v>
      </c>
      <c r="BQ45" s="157">
        <v>0</v>
      </c>
      <c r="BR45" s="156">
        <v>0</v>
      </c>
      <c r="BS45" s="154">
        <v>0</v>
      </c>
      <c r="BT45" s="156">
        <v>0</v>
      </c>
      <c r="BU45" s="154">
        <v>0</v>
      </c>
      <c r="BV45" s="156">
        <v>0</v>
      </c>
    </row>
    <row r="46" spans="1:74" x14ac:dyDescent="0.2">
      <c r="A46" s="161" t="s">
        <v>19</v>
      </c>
      <c r="B46" s="162">
        <v>2</v>
      </c>
      <c r="C46" s="163">
        <v>1</v>
      </c>
      <c r="D46" s="163">
        <v>0</v>
      </c>
      <c r="E46" s="164">
        <v>0</v>
      </c>
      <c r="F46" s="162">
        <v>2</v>
      </c>
      <c r="G46" s="163">
        <v>1</v>
      </c>
      <c r="H46" s="163">
        <v>0</v>
      </c>
      <c r="I46" s="164">
        <v>0</v>
      </c>
      <c r="J46" s="162">
        <v>2</v>
      </c>
      <c r="K46" s="163">
        <v>2</v>
      </c>
      <c r="L46" s="163">
        <v>0</v>
      </c>
      <c r="M46" s="164">
        <v>0</v>
      </c>
      <c r="N46" s="162">
        <v>2</v>
      </c>
      <c r="O46" s="163">
        <v>2</v>
      </c>
      <c r="P46" s="163">
        <v>0</v>
      </c>
      <c r="Q46" s="164">
        <v>0</v>
      </c>
      <c r="R46" s="162">
        <v>2</v>
      </c>
      <c r="S46" s="163">
        <v>3</v>
      </c>
      <c r="T46" s="163">
        <v>0</v>
      </c>
      <c r="U46" s="164">
        <v>0</v>
      </c>
      <c r="V46" s="162">
        <v>2</v>
      </c>
      <c r="W46" s="163">
        <v>3</v>
      </c>
      <c r="X46" s="163">
        <v>0</v>
      </c>
      <c r="Y46" s="164">
        <v>0</v>
      </c>
      <c r="Z46" s="162">
        <v>2</v>
      </c>
      <c r="AA46" s="163">
        <v>3</v>
      </c>
      <c r="AB46" s="163">
        <v>0</v>
      </c>
      <c r="AC46" s="164">
        <v>0</v>
      </c>
      <c r="AD46" s="162">
        <v>2</v>
      </c>
      <c r="AE46" s="163">
        <v>5</v>
      </c>
      <c r="AF46" s="163">
        <v>0</v>
      </c>
      <c r="AG46" s="165">
        <v>2</v>
      </c>
      <c r="AH46" s="166">
        <v>3</v>
      </c>
      <c r="AI46" s="165">
        <v>2</v>
      </c>
      <c r="AJ46" s="166">
        <v>3</v>
      </c>
      <c r="AK46" s="165">
        <v>3</v>
      </c>
      <c r="AL46" s="166">
        <v>2</v>
      </c>
      <c r="AM46" s="165">
        <v>3</v>
      </c>
      <c r="AN46" s="166">
        <v>2</v>
      </c>
      <c r="AO46" s="165">
        <v>4</v>
      </c>
      <c r="AP46" s="166">
        <v>3</v>
      </c>
      <c r="AQ46" s="165">
        <v>4</v>
      </c>
      <c r="AR46" s="166">
        <v>3</v>
      </c>
      <c r="AS46" s="165">
        <v>5</v>
      </c>
      <c r="AT46" s="166">
        <v>3</v>
      </c>
      <c r="AU46" s="165">
        <v>5</v>
      </c>
      <c r="AV46" s="166">
        <v>3</v>
      </c>
      <c r="AW46" s="165">
        <v>3</v>
      </c>
      <c r="AX46" s="166">
        <v>3</v>
      </c>
      <c r="AY46" s="165">
        <v>3</v>
      </c>
      <c r="AZ46" s="166">
        <v>3</v>
      </c>
      <c r="BA46" s="165">
        <v>3</v>
      </c>
      <c r="BB46" s="166">
        <v>2</v>
      </c>
      <c r="BC46" s="165">
        <v>3</v>
      </c>
      <c r="BD46" s="167">
        <v>3</v>
      </c>
      <c r="BE46" s="165">
        <v>3</v>
      </c>
      <c r="BF46" s="167">
        <v>2</v>
      </c>
      <c r="BG46" s="165">
        <v>4</v>
      </c>
      <c r="BH46" s="167">
        <v>2</v>
      </c>
      <c r="BI46" s="165">
        <v>4</v>
      </c>
      <c r="BJ46" s="167">
        <v>3</v>
      </c>
      <c r="BK46" s="165">
        <v>4</v>
      </c>
      <c r="BL46" s="167">
        <v>3</v>
      </c>
      <c r="BM46" s="165">
        <v>4</v>
      </c>
      <c r="BN46" s="167">
        <v>3</v>
      </c>
      <c r="BO46" s="165">
        <v>4</v>
      </c>
      <c r="BP46" s="167">
        <v>3</v>
      </c>
      <c r="BQ46" s="168">
        <v>4</v>
      </c>
      <c r="BR46" s="167">
        <v>3</v>
      </c>
      <c r="BS46" s="165">
        <v>5</v>
      </c>
      <c r="BT46" s="167">
        <v>3</v>
      </c>
      <c r="BU46" s="165">
        <v>5</v>
      </c>
      <c r="BV46" s="167">
        <v>3</v>
      </c>
    </row>
    <row r="47" spans="1:74" s="176" customFormat="1" x14ac:dyDescent="0.2">
      <c r="A47" s="189" t="s">
        <v>56</v>
      </c>
      <c r="B47" s="190">
        <f t="shared" ref="B47:E47" si="1">SUM(B39:B46)</f>
        <v>44</v>
      </c>
      <c r="C47" s="191">
        <f t="shared" si="1"/>
        <v>109</v>
      </c>
      <c r="D47" s="191">
        <f t="shared" si="1"/>
        <v>31</v>
      </c>
      <c r="E47" s="192">
        <f t="shared" si="1"/>
        <v>21</v>
      </c>
      <c r="F47" s="190">
        <f t="shared" ref="F47:I47" si="2">SUM(F39:F46)</f>
        <v>45</v>
      </c>
      <c r="G47" s="191">
        <f t="shared" si="2"/>
        <v>119</v>
      </c>
      <c r="H47" s="191">
        <f t="shared" si="2"/>
        <v>27</v>
      </c>
      <c r="I47" s="192">
        <f t="shared" si="2"/>
        <v>34</v>
      </c>
      <c r="J47" s="190">
        <f t="shared" ref="J47:M47" si="3">SUM(J39:J46)</f>
        <v>45</v>
      </c>
      <c r="K47" s="191">
        <f t="shared" si="3"/>
        <v>118</v>
      </c>
      <c r="L47" s="191">
        <f t="shared" si="3"/>
        <v>27</v>
      </c>
      <c r="M47" s="192">
        <f t="shared" si="3"/>
        <v>36</v>
      </c>
      <c r="N47" s="190">
        <f t="shared" ref="N47:AE47" si="4">SUM(N39:N46)</f>
        <v>45</v>
      </c>
      <c r="O47" s="191">
        <f t="shared" si="4"/>
        <v>111</v>
      </c>
      <c r="P47" s="191">
        <f t="shared" si="4"/>
        <v>26</v>
      </c>
      <c r="Q47" s="192">
        <f t="shared" si="4"/>
        <v>36</v>
      </c>
      <c r="R47" s="190">
        <f t="shared" si="4"/>
        <v>44</v>
      </c>
      <c r="S47" s="191">
        <f t="shared" si="4"/>
        <v>100</v>
      </c>
      <c r="T47" s="191">
        <f t="shared" si="4"/>
        <v>24</v>
      </c>
      <c r="U47" s="192">
        <f t="shared" si="4"/>
        <v>15</v>
      </c>
      <c r="V47" s="190">
        <f t="shared" si="4"/>
        <v>44</v>
      </c>
      <c r="W47" s="191">
        <f t="shared" si="4"/>
        <v>98</v>
      </c>
      <c r="X47" s="191">
        <f t="shared" si="4"/>
        <v>20</v>
      </c>
      <c r="Y47" s="192">
        <f t="shared" si="4"/>
        <v>8</v>
      </c>
      <c r="Z47" s="190">
        <f t="shared" si="4"/>
        <v>42</v>
      </c>
      <c r="AA47" s="191">
        <f t="shared" si="4"/>
        <v>90</v>
      </c>
      <c r="AB47" s="191">
        <f t="shared" si="4"/>
        <v>18</v>
      </c>
      <c r="AC47" s="192">
        <f t="shared" si="4"/>
        <v>8</v>
      </c>
      <c r="AD47" s="190">
        <f t="shared" si="4"/>
        <v>39</v>
      </c>
      <c r="AE47" s="191">
        <f t="shared" si="4"/>
        <v>86</v>
      </c>
      <c r="AF47" s="191">
        <f t="shared" ref="AF47:BL47" si="5">SUM(AF39:AF46)</f>
        <v>17</v>
      </c>
      <c r="AG47" s="193">
        <f t="shared" si="5"/>
        <v>39</v>
      </c>
      <c r="AH47" s="194">
        <f t="shared" si="5"/>
        <v>70</v>
      </c>
      <c r="AI47" s="193">
        <f t="shared" si="5"/>
        <v>36</v>
      </c>
      <c r="AJ47" s="194">
        <f t="shared" si="5"/>
        <v>56</v>
      </c>
      <c r="AK47" s="193">
        <f t="shared" si="5"/>
        <v>33</v>
      </c>
      <c r="AL47" s="194">
        <f t="shared" si="5"/>
        <v>44</v>
      </c>
      <c r="AM47" s="193">
        <f t="shared" si="5"/>
        <v>34</v>
      </c>
      <c r="AN47" s="194">
        <f t="shared" si="5"/>
        <v>43</v>
      </c>
      <c r="AO47" s="193">
        <f t="shared" si="5"/>
        <v>33</v>
      </c>
      <c r="AP47" s="194">
        <f t="shared" si="5"/>
        <v>40</v>
      </c>
      <c r="AQ47" s="193">
        <f t="shared" si="5"/>
        <v>30</v>
      </c>
      <c r="AR47" s="194">
        <f t="shared" si="5"/>
        <v>43</v>
      </c>
      <c r="AS47" s="193">
        <f t="shared" si="5"/>
        <v>28</v>
      </c>
      <c r="AT47" s="194">
        <f t="shared" si="5"/>
        <v>47</v>
      </c>
      <c r="AU47" s="193">
        <f t="shared" si="5"/>
        <v>28</v>
      </c>
      <c r="AV47" s="194">
        <f t="shared" si="5"/>
        <v>50</v>
      </c>
      <c r="AW47" s="193">
        <f t="shared" si="5"/>
        <v>26</v>
      </c>
      <c r="AX47" s="194">
        <f t="shared" si="5"/>
        <v>51</v>
      </c>
      <c r="AY47" s="193">
        <f t="shared" si="5"/>
        <v>26</v>
      </c>
      <c r="AZ47" s="194">
        <f t="shared" si="5"/>
        <v>47</v>
      </c>
      <c r="BA47" s="193">
        <f t="shared" si="5"/>
        <v>27</v>
      </c>
      <c r="BB47" s="194">
        <f t="shared" si="5"/>
        <v>51</v>
      </c>
      <c r="BC47" s="193">
        <f t="shared" si="5"/>
        <v>27</v>
      </c>
      <c r="BD47" s="195">
        <f t="shared" si="5"/>
        <v>55</v>
      </c>
      <c r="BE47" s="193">
        <f t="shared" si="5"/>
        <v>27</v>
      </c>
      <c r="BF47" s="195">
        <f t="shared" si="5"/>
        <v>47</v>
      </c>
      <c r="BG47" s="193">
        <f t="shared" si="5"/>
        <v>28</v>
      </c>
      <c r="BH47" s="195">
        <f t="shared" si="5"/>
        <v>43</v>
      </c>
      <c r="BI47" s="193">
        <f t="shared" si="5"/>
        <v>29</v>
      </c>
      <c r="BJ47" s="195">
        <f t="shared" si="5"/>
        <v>43</v>
      </c>
      <c r="BK47" s="193">
        <f t="shared" si="5"/>
        <v>29</v>
      </c>
      <c r="BL47" s="195">
        <f t="shared" si="5"/>
        <v>41</v>
      </c>
      <c r="BM47" s="193">
        <v>29</v>
      </c>
      <c r="BN47" s="195">
        <v>38</v>
      </c>
      <c r="BO47" s="193">
        <v>29</v>
      </c>
      <c r="BP47" s="195">
        <v>36</v>
      </c>
      <c r="BQ47" s="196">
        <v>37</v>
      </c>
      <c r="BR47" s="195">
        <v>32</v>
      </c>
      <c r="BS47" s="193">
        <v>41</v>
      </c>
      <c r="BT47" s="195">
        <f>SUM(BT39:BT46)</f>
        <v>28</v>
      </c>
      <c r="BU47" s="193">
        <f>SUM(BU39:BU46)</f>
        <v>42</v>
      </c>
      <c r="BV47" s="195">
        <v>29</v>
      </c>
    </row>
    <row r="48" spans="1:74" x14ac:dyDescent="0.2">
      <c r="A48" s="129" t="s">
        <v>55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</row>
    <row r="49" spans="1:40" x14ac:dyDescent="0.2">
      <c r="A49" s="129" t="s">
        <v>53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</row>
    <row r="50" spans="1:40" x14ac:dyDescent="0.2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</row>
    <row r="51" spans="1:40" x14ac:dyDescent="0.2">
      <c r="C51" s="204"/>
      <c r="D51" s="204"/>
    </row>
    <row r="52" spans="1:40" x14ac:dyDescent="0.2">
      <c r="E52" s="204"/>
    </row>
    <row r="54" spans="1:40" x14ac:dyDescent="0.2">
      <c r="E54" s="204"/>
    </row>
    <row r="65" s="127" customFormat="1" x14ac:dyDescent="0.2"/>
    <row r="68" s="127" customFormat="1" x14ac:dyDescent="0.2"/>
    <row r="69" s="127" customFormat="1" x14ac:dyDescent="0.2"/>
    <row r="70" s="127" customFormat="1" x14ac:dyDescent="0.2"/>
    <row r="71" s="127" customFormat="1" x14ac:dyDescent="0.2"/>
    <row r="72" s="127" customFormat="1" x14ac:dyDescent="0.2"/>
    <row r="73" s="127" customFormat="1" x14ac:dyDescent="0.2"/>
  </sheetData>
  <mergeCells count="29">
    <mergeCell ref="BQ34:BR34"/>
    <mergeCell ref="BS34:BT34"/>
    <mergeCell ref="BU34:BV34"/>
    <mergeCell ref="B34:E34"/>
    <mergeCell ref="AD34:AF34"/>
    <mergeCell ref="AG34:AH34"/>
    <mergeCell ref="AI34:AJ34"/>
    <mergeCell ref="V34:Y34"/>
    <mergeCell ref="Z34:AC34"/>
    <mergeCell ref="AQ34:AR34"/>
    <mergeCell ref="AS34:AT34"/>
    <mergeCell ref="AU34:AV34"/>
    <mergeCell ref="F34:I34"/>
    <mergeCell ref="J34:M34"/>
    <mergeCell ref="N34:Q34"/>
    <mergeCell ref="R34:U34"/>
    <mergeCell ref="AK34:AL34"/>
    <mergeCell ref="AM34:AN34"/>
    <mergeCell ref="AO34:AP34"/>
    <mergeCell ref="AW34:AX34"/>
    <mergeCell ref="AY34:AZ34"/>
    <mergeCell ref="BK34:BL34"/>
    <mergeCell ref="BM34:BN34"/>
    <mergeCell ref="BO34:BP34"/>
    <mergeCell ref="BA34:BB34"/>
    <mergeCell ref="BC34:BD34"/>
    <mergeCell ref="BE34:BF34"/>
    <mergeCell ref="BG34:BH34"/>
    <mergeCell ref="BI34:BJ34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A33"/>
  <sheetViews>
    <sheetView workbookViewId="0">
      <selection activeCell="A6" sqref="A6"/>
    </sheetView>
  </sheetViews>
  <sheetFormatPr baseColWidth="10" defaultRowHeight="16.5" x14ac:dyDescent="0.35"/>
  <cols>
    <col min="1" max="1" width="20.42578125" style="70" customWidth="1"/>
    <col min="2" max="2" width="9" style="70" bestFit="1" customWidth="1"/>
    <col min="3" max="3" width="11.28515625" style="70" bestFit="1" customWidth="1"/>
    <col min="4" max="4" width="7.5703125" style="70" bestFit="1" customWidth="1"/>
    <col min="5" max="5" width="9" style="70" bestFit="1" customWidth="1"/>
    <col min="6" max="6" width="11.28515625" style="70" bestFit="1" customWidth="1"/>
    <col min="7" max="7" width="7.5703125" style="70" bestFit="1" customWidth="1"/>
    <col min="8" max="8" width="9" style="70" bestFit="1" customWidth="1"/>
    <col min="9" max="9" width="11.28515625" style="70" bestFit="1" customWidth="1"/>
    <col min="10" max="10" width="7.5703125" style="70" bestFit="1" customWidth="1"/>
    <col min="11" max="11" width="9" style="70" bestFit="1" customWidth="1"/>
    <col min="12" max="12" width="11.28515625" style="70" bestFit="1" customWidth="1"/>
    <col min="13" max="13" width="7.5703125" style="70" bestFit="1" customWidth="1"/>
    <col min="14" max="14" width="9" style="70" bestFit="1" customWidth="1"/>
    <col min="15" max="15" width="11.28515625" style="70" bestFit="1" customWidth="1"/>
    <col min="16" max="16" width="7.5703125" style="70" bestFit="1" customWidth="1"/>
    <col min="17" max="17" width="9" style="70" bestFit="1" customWidth="1"/>
    <col min="18" max="18" width="11.28515625" style="70" bestFit="1" customWidth="1"/>
    <col min="19" max="19" width="7.5703125" style="70" bestFit="1" customWidth="1"/>
    <col min="20" max="20" width="9" style="70" bestFit="1" customWidth="1"/>
    <col min="21" max="21" width="11.28515625" style="70" bestFit="1" customWidth="1"/>
    <col min="22" max="22" width="7.5703125" style="70" bestFit="1" customWidth="1"/>
    <col min="23" max="23" width="9" style="70" bestFit="1" customWidth="1"/>
    <col min="24" max="24" width="11.28515625" style="70" bestFit="1" customWidth="1"/>
    <col min="25" max="25" width="7.5703125" style="70" bestFit="1" customWidth="1"/>
    <col min="26" max="26" width="9" style="70" bestFit="1" customWidth="1"/>
    <col min="27" max="27" width="11.28515625" style="70" bestFit="1" customWidth="1"/>
    <col min="28" max="28" width="7.5703125" style="70" bestFit="1" customWidth="1"/>
    <col min="29" max="29" width="9" style="70" bestFit="1" customWidth="1"/>
    <col min="30" max="30" width="11.28515625" style="70" bestFit="1" customWidth="1"/>
    <col min="31" max="31" width="7.5703125" style="70" bestFit="1" customWidth="1"/>
    <col min="32" max="32" width="9" style="70" bestFit="1" customWidth="1"/>
    <col min="33" max="33" width="11.28515625" style="70" bestFit="1" customWidth="1"/>
    <col min="34" max="34" width="7.5703125" style="70" bestFit="1" customWidth="1"/>
    <col min="35" max="35" width="9" style="70" bestFit="1" customWidth="1"/>
    <col min="36" max="36" width="11.28515625" style="70" bestFit="1" customWidth="1"/>
    <col min="37" max="37" width="7.5703125" style="70" bestFit="1" customWidth="1"/>
    <col min="38" max="38" width="9" style="70" bestFit="1" customWidth="1"/>
    <col min="39" max="39" width="11.28515625" style="70" bestFit="1" customWidth="1"/>
    <col min="40" max="40" width="7.5703125" style="70" bestFit="1" customWidth="1"/>
    <col min="41" max="41" width="9" style="70" bestFit="1" customWidth="1"/>
    <col min="42" max="42" width="11.28515625" style="70" bestFit="1" customWidth="1"/>
    <col min="43" max="43" width="7.5703125" style="70" bestFit="1" customWidth="1"/>
    <col min="44" max="44" width="9" style="70" bestFit="1" customWidth="1"/>
    <col min="45" max="45" width="11.28515625" style="70" bestFit="1" customWidth="1"/>
    <col min="46" max="46" width="7.5703125" style="70" bestFit="1" customWidth="1"/>
    <col min="47" max="47" width="9" style="70" bestFit="1" customWidth="1"/>
    <col min="48" max="48" width="11.28515625" style="70" bestFit="1" customWidth="1"/>
    <col min="49" max="49" width="7.5703125" style="70" bestFit="1" customWidth="1"/>
    <col min="50" max="50" width="9" style="70" bestFit="1" customWidth="1"/>
    <col min="51" max="51" width="11.28515625" style="70" bestFit="1" customWidth="1"/>
    <col min="52" max="52" width="7.5703125" style="70" bestFit="1" customWidth="1"/>
    <col min="53" max="53" width="9" style="70" bestFit="1" customWidth="1"/>
    <col min="54" max="54" width="11.28515625" style="70" bestFit="1" customWidth="1"/>
    <col min="55" max="55" width="7.5703125" style="70" bestFit="1" customWidth="1"/>
    <col min="56" max="56" width="9" style="70" bestFit="1" customWidth="1"/>
    <col min="57" max="57" width="11.28515625" style="70" bestFit="1" customWidth="1"/>
    <col min="58" max="58" width="7.5703125" style="70" bestFit="1" customWidth="1"/>
    <col min="59" max="59" width="9" style="70" bestFit="1" customWidth="1"/>
    <col min="60" max="60" width="11.28515625" style="70" bestFit="1" customWidth="1"/>
    <col min="61" max="61" width="7.5703125" style="70" bestFit="1" customWidth="1"/>
    <col min="62" max="62" width="9" style="70" bestFit="1" customWidth="1"/>
    <col min="63" max="63" width="11.28515625" style="70" bestFit="1" customWidth="1"/>
    <col min="64" max="64" width="7.5703125" style="70" bestFit="1" customWidth="1"/>
    <col min="65" max="65" width="9" style="70" bestFit="1" customWidth="1"/>
    <col min="66" max="66" width="11.28515625" style="70" bestFit="1" customWidth="1"/>
    <col min="67" max="67" width="7.5703125" style="70" bestFit="1" customWidth="1"/>
    <col min="68" max="68" width="9" style="70" bestFit="1" customWidth="1"/>
    <col min="69" max="69" width="11.28515625" style="70" bestFit="1" customWidth="1"/>
    <col min="70" max="70" width="7.5703125" style="70" bestFit="1" customWidth="1"/>
    <col min="71" max="71" width="9" style="70" bestFit="1" customWidth="1"/>
    <col min="72" max="72" width="11.28515625" style="70" bestFit="1" customWidth="1"/>
    <col min="73" max="73" width="7.5703125" style="70" bestFit="1" customWidth="1"/>
    <col min="74" max="74" width="9" style="70" bestFit="1" customWidth="1"/>
    <col min="75" max="75" width="11.28515625" style="70" bestFit="1" customWidth="1"/>
    <col min="76" max="76" width="7.5703125" style="70" bestFit="1" customWidth="1"/>
    <col min="77" max="77" width="9" style="70" bestFit="1" customWidth="1"/>
    <col min="78" max="78" width="11.28515625" style="70" bestFit="1" customWidth="1"/>
    <col min="79" max="79" width="7.5703125" style="70" bestFit="1" customWidth="1"/>
    <col min="80" max="16384" width="11.42578125" style="70"/>
  </cols>
  <sheetData>
    <row r="1" spans="1:79" s="65" customFormat="1" ht="34.5" x14ac:dyDescent="0.65">
      <c r="A1" s="125" t="s">
        <v>60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</row>
    <row r="2" spans="1:79" s="68" customFormat="1" ht="23.25" x14ac:dyDescent="0.45">
      <c r="A2" s="203" t="s">
        <v>26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</row>
    <row r="3" spans="1:79" x14ac:dyDescent="0.35">
      <c r="A3" s="202" t="s">
        <v>58</v>
      </c>
    </row>
    <row r="5" spans="1:79" x14ac:dyDescent="0.35">
      <c r="A5" s="69" t="s">
        <v>40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</row>
    <row r="6" spans="1:79" x14ac:dyDescent="0.3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</row>
    <row r="7" spans="1:79" s="72" customFormat="1" ht="14.25" x14ac:dyDescent="0.3">
      <c r="A7" s="72" t="s">
        <v>0</v>
      </c>
      <c r="AZ7" s="73"/>
      <c r="BA7" s="73"/>
      <c r="BB7" s="73"/>
      <c r="BC7" s="73"/>
      <c r="BD7" s="73"/>
      <c r="BE7" s="73"/>
      <c r="BF7" s="73"/>
      <c r="BG7" s="73"/>
    </row>
    <row r="8" spans="1:79" s="72" customFormat="1" ht="14.25" x14ac:dyDescent="0.3">
      <c r="A8" s="74" t="s">
        <v>1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</row>
    <row r="12" spans="1:79" s="65" customFormat="1" ht="19.5" x14ac:dyDescent="0.4">
      <c r="A12" s="124" t="s">
        <v>30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</row>
    <row r="13" spans="1:79" s="65" customFormat="1" x14ac:dyDescent="0.35">
      <c r="A13" s="76" t="s">
        <v>27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</row>
    <row r="14" spans="1:79" ht="17.25" x14ac:dyDescent="0.35">
      <c r="B14" s="260">
        <v>2019</v>
      </c>
      <c r="C14" s="261"/>
      <c r="D14" s="262"/>
      <c r="E14" s="260">
        <v>2018</v>
      </c>
      <c r="F14" s="261"/>
      <c r="G14" s="262"/>
      <c r="H14" s="260">
        <v>2017</v>
      </c>
      <c r="I14" s="261"/>
      <c r="J14" s="262"/>
      <c r="K14" s="260">
        <v>2016</v>
      </c>
      <c r="L14" s="261"/>
      <c r="M14" s="262"/>
      <c r="N14" s="260">
        <v>2015</v>
      </c>
      <c r="O14" s="261"/>
      <c r="P14" s="262"/>
      <c r="Q14" s="260">
        <v>2014</v>
      </c>
      <c r="R14" s="261"/>
      <c r="S14" s="262"/>
      <c r="T14" s="260">
        <v>2013</v>
      </c>
      <c r="U14" s="261"/>
      <c r="V14" s="262"/>
      <c r="W14" s="260">
        <v>2012</v>
      </c>
      <c r="X14" s="261"/>
      <c r="Y14" s="262"/>
      <c r="Z14" s="260">
        <v>2011</v>
      </c>
      <c r="AA14" s="261"/>
      <c r="AB14" s="262"/>
      <c r="AC14" s="260">
        <v>2010</v>
      </c>
      <c r="AD14" s="261"/>
      <c r="AE14" s="262"/>
      <c r="AF14" s="260" t="s">
        <v>34</v>
      </c>
      <c r="AG14" s="261"/>
      <c r="AH14" s="262"/>
      <c r="AI14" s="260">
        <v>2008</v>
      </c>
      <c r="AJ14" s="261"/>
      <c r="AK14" s="262"/>
      <c r="AL14" s="260">
        <v>2007</v>
      </c>
      <c r="AM14" s="261"/>
      <c r="AN14" s="262"/>
      <c r="AO14" s="260">
        <v>2006</v>
      </c>
      <c r="AP14" s="261"/>
      <c r="AQ14" s="262"/>
      <c r="AR14" s="260">
        <v>2005</v>
      </c>
      <c r="AS14" s="261"/>
      <c r="AT14" s="262"/>
      <c r="AU14" s="260">
        <v>2004</v>
      </c>
      <c r="AV14" s="261"/>
      <c r="AW14" s="262"/>
      <c r="AX14" s="260">
        <v>2003</v>
      </c>
      <c r="AY14" s="261"/>
      <c r="AZ14" s="262"/>
      <c r="BA14" s="260">
        <v>2002</v>
      </c>
      <c r="BB14" s="261"/>
      <c r="BC14" s="262"/>
      <c r="BD14" s="260">
        <v>2001</v>
      </c>
      <c r="BE14" s="261"/>
      <c r="BF14" s="262"/>
      <c r="BG14" s="260">
        <v>2000</v>
      </c>
      <c r="BH14" s="261"/>
      <c r="BI14" s="262"/>
      <c r="BJ14" s="260">
        <v>1999</v>
      </c>
      <c r="BK14" s="261"/>
      <c r="BL14" s="262"/>
      <c r="BM14" s="260">
        <v>1998</v>
      </c>
      <c r="BN14" s="261"/>
      <c r="BO14" s="262"/>
      <c r="BP14" s="260">
        <v>1997</v>
      </c>
      <c r="BQ14" s="261"/>
      <c r="BR14" s="262"/>
      <c r="BS14" s="260">
        <v>1996</v>
      </c>
      <c r="BT14" s="261"/>
      <c r="BU14" s="262"/>
      <c r="BV14" s="260">
        <v>1995</v>
      </c>
      <c r="BW14" s="261"/>
      <c r="BX14" s="262"/>
      <c r="BY14" s="260">
        <v>1994</v>
      </c>
      <c r="BZ14" s="261"/>
      <c r="CA14" s="262"/>
    </row>
    <row r="15" spans="1:79" ht="17.25" x14ac:dyDescent="0.35">
      <c r="B15" s="99" t="s">
        <v>2</v>
      </c>
      <c r="C15" s="100" t="s">
        <v>3</v>
      </c>
      <c r="D15" s="101" t="s">
        <v>37</v>
      </c>
      <c r="E15" s="99" t="s">
        <v>2</v>
      </c>
      <c r="F15" s="100" t="s">
        <v>3</v>
      </c>
      <c r="G15" s="101" t="s">
        <v>37</v>
      </c>
      <c r="H15" s="99" t="s">
        <v>2</v>
      </c>
      <c r="I15" s="100" t="s">
        <v>3</v>
      </c>
      <c r="J15" s="101" t="s">
        <v>37</v>
      </c>
      <c r="K15" s="99" t="s">
        <v>2</v>
      </c>
      <c r="L15" s="100" t="s">
        <v>3</v>
      </c>
      <c r="M15" s="101" t="s">
        <v>37</v>
      </c>
      <c r="N15" s="99" t="s">
        <v>2</v>
      </c>
      <c r="O15" s="100" t="s">
        <v>3</v>
      </c>
      <c r="P15" s="101" t="s">
        <v>37</v>
      </c>
      <c r="Q15" s="99" t="s">
        <v>2</v>
      </c>
      <c r="R15" s="100" t="s">
        <v>3</v>
      </c>
      <c r="S15" s="101" t="s">
        <v>37</v>
      </c>
      <c r="T15" s="99" t="s">
        <v>2</v>
      </c>
      <c r="U15" s="100" t="s">
        <v>3</v>
      </c>
      <c r="V15" s="101" t="s">
        <v>37</v>
      </c>
      <c r="W15" s="99" t="s">
        <v>2</v>
      </c>
      <c r="X15" s="100" t="s">
        <v>3</v>
      </c>
      <c r="Y15" s="101" t="s">
        <v>37</v>
      </c>
      <c r="Z15" s="99" t="s">
        <v>2</v>
      </c>
      <c r="AA15" s="100" t="s">
        <v>3</v>
      </c>
      <c r="AB15" s="101" t="s">
        <v>37</v>
      </c>
      <c r="AC15" s="99" t="s">
        <v>2</v>
      </c>
      <c r="AD15" s="100" t="s">
        <v>3</v>
      </c>
      <c r="AE15" s="101" t="s">
        <v>37</v>
      </c>
      <c r="AF15" s="99" t="s">
        <v>2</v>
      </c>
      <c r="AG15" s="100" t="s">
        <v>3</v>
      </c>
      <c r="AH15" s="101" t="s">
        <v>37</v>
      </c>
      <c r="AI15" s="99" t="s">
        <v>2</v>
      </c>
      <c r="AJ15" s="100" t="s">
        <v>3</v>
      </c>
      <c r="AK15" s="101" t="s">
        <v>37</v>
      </c>
      <c r="AL15" s="99" t="s">
        <v>2</v>
      </c>
      <c r="AM15" s="100" t="s">
        <v>3</v>
      </c>
      <c r="AN15" s="101" t="s">
        <v>37</v>
      </c>
      <c r="AO15" s="99" t="s">
        <v>2</v>
      </c>
      <c r="AP15" s="100" t="s">
        <v>3</v>
      </c>
      <c r="AQ15" s="101" t="s">
        <v>37</v>
      </c>
      <c r="AR15" s="102" t="s">
        <v>2</v>
      </c>
      <c r="AS15" s="100" t="s">
        <v>3</v>
      </c>
      <c r="AT15" s="101" t="s">
        <v>37</v>
      </c>
      <c r="AU15" s="102" t="s">
        <v>2</v>
      </c>
      <c r="AV15" s="100" t="s">
        <v>3</v>
      </c>
      <c r="AW15" s="101" t="s">
        <v>37</v>
      </c>
      <c r="AX15" s="102" t="s">
        <v>2</v>
      </c>
      <c r="AY15" s="100" t="s">
        <v>3</v>
      </c>
      <c r="AZ15" s="101" t="s">
        <v>37</v>
      </c>
      <c r="BA15" s="102" t="s">
        <v>2</v>
      </c>
      <c r="BB15" s="100" t="s">
        <v>3</v>
      </c>
      <c r="BC15" s="101" t="s">
        <v>37</v>
      </c>
      <c r="BD15" s="102" t="s">
        <v>2</v>
      </c>
      <c r="BE15" s="100" t="s">
        <v>3</v>
      </c>
      <c r="BF15" s="101" t="s">
        <v>37</v>
      </c>
      <c r="BG15" s="102" t="s">
        <v>2</v>
      </c>
      <c r="BH15" s="100" t="s">
        <v>3</v>
      </c>
      <c r="BI15" s="101" t="s">
        <v>37</v>
      </c>
      <c r="BJ15" s="102" t="s">
        <v>2</v>
      </c>
      <c r="BK15" s="100" t="s">
        <v>3</v>
      </c>
      <c r="BL15" s="101" t="s">
        <v>37</v>
      </c>
      <c r="BM15" s="102" t="s">
        <v>2</v>
      </c>
      <c r="BN15" s="100" t="s">
        <v>3</v>
      </c>
      <c r="BO15" s="101" t="s">
        <v>37</v>
      </c>
      <c r="BP15" s="102" t="s">
        <v>2</v>
      </c>
      <c r="BQ15" s="100" t="s">
        <v>3</v>
      </c>
      <c r="BR15" s="101" t="s">
        <v>37</v>
      </c>
      <c r="BS15" s="102" t="s">
        <v>2</v>
      </c>
      <c r="BT15" s="100" t="s">
        <v>3</v>
      </c>
      <c r="BU15" s="101" t="s">
        <v>37</v>
      </c>
      <c r="BV15" s="102" t="s">
        <v>2</v>
      </c>
      <c r="BW15" s="100" t="s">
        <v>3</v>
      </c>
      <c r="BX15" s="101" t="s">
        <v>37</v>
      </c>
      <c r="BY15" s="102" t="s">
        <v>2</v>
      </c>
      <c r="BZ15" s="100" t="s">
        <v>3</v>
      </c>
      <c r="CA15" s="101" t="s">
        <v>37</v>
      </c>
    </row>
    <row r="16" spans="1:79" s="74" customFormat="1" ht="14.25" x14ac:dyDescent="0.3">
      <c r="B16" s="108" t="s">
        <v>4</v>
      </c>
      <c r="C16" s="109" t="s">
        <v>5</v>
      </c>
      <c r="D16" s="110" t="s">
        <v>38</v>
      </c>
      <c r="E16" s="108" t="s">
        <v>4</v>
      </c>
      <c r="F16" s="109" t="s">
        <v>5</v>
      </c>
      <c r="G16" s="110" t="s">
        <v>38</v>
      </c>
      <c r="H16" s="108" t="s">
        <v>4</v>
      </c>
      <c r="I16" s="109" t="s">
        <v>5</v>
      </c>
      <c r="J16" s="110" t="s">
        <v>38</v>
      </c>
      <c r="K16" s="108" t="s">
        <v>4</v>
      </c>
      <c r="L16" s="109" t="s">
        <v>5</v>
      </c>
      <c r="M16" s="110" t="s">
        <v>38</v>
      </c>
      <c r="N16" s="108" t="s">
        <v>4</v>
      </c>
      <c r="O16" s="109" t="s">
        <v>5</v>
      </c>
      <c r="P16" s="110" t="s">
        <v>38</v>
      </c>
      <c r="Q16" s="108" t="s">
        <v>4</v>
      </c>
      <c r="R16" s="109" t="s">
        <v>5</v>
      </c>
      <c r="S16" s="110" t="s">
        <v>38</v>
      </c>
      <c r="T16" s="108" t="s">
        <v>4</v>
      </c>
      <c r="U16" s="109" t="s">
        <v>5</v>
      </c>
      <c r="V16" s="110" t="s">
        <v>38</v>
      </c>
      <c r="W16" s="108" t="s">
        <v>4</v>
      </c>
      <c r="X16" s="109" t="s">
        <v>5</v>
      </c>
      <c r="Y16" s="110" t="s">
        <v>38</v>
      </c>
      <c r="Z16" s="108" t="s">
        <v>4</v>
      </c>
      <c r="AA16" s="109" t="s">
        <v>5</v>
      </c>
      <c r="AB16" s="110" t="s">
        <v>38</v>
      </c>
      <c r="AC16" s="108" t="s">
        <v>4</v>
      </c>
      <c r="AD16" s="109" t="s">
        <v>5</v>
      </c>
      <c r="AE16" s="110" t="s">
        <v>38</v>
      </c>
      <c r="AF16" s="108" t="s">
        <v>4</v>
      </c>
      <c r="AG16" s="109" t="s">
        <v>5</v>
      </c>
      <c r="AH16" s="110" t="s">
        <v>38</v>
      </c>
      <c r="AI16" s="108" t="s">
        <v>4</v>
      </c>
      <c r="AJ16" s="109" t="s">
        <v>5</v>
      </c>
      <c r="AK16" s="110" t="s">
        <v>38</v>
      </c>
      <c r="AL16" s="108" t="s">
        <v>4</v>
      </c>
      <c r="AM16" s="109" t="s">
        <v>5</v>
      </c>
      <c r="AN16" s="110" t="s">
        <v>38</v>
      </c>
      <c r="AO16" s="108" t="s">
        <v>4</v>
      </c>
      <c r="AP16" s="109" t="s">
        <v>5</v>
      </c>
      <c r="AQ16" s="110" t="s">
        <v>38</v>
      </c>
      <c r="AR16" s="111" t="s">
        <v>4</v>
      </c>
      <c r="AS16" s="109" t="s">
        <v>5</v>
      </c>
      <c r="AT16" s="110" t="s">
        <v>38</v>
      </c>
      <c r="AU16" s="111" t="s">
        <v>4</v>
      </c>
      <c r="AV16" s="109" t="s">
        <v>5</v>
      </c>
      <c r="AW16" s="110" t="s">
        <v>38</v>
      </c>
      <c r="AX16" s="111" t="s">
        <v>4</v>
      </c>
      <c r="AY16" s="109" t="s">
        <v>5</v>
      </c>
      <c r="AZ16" s="110" t="s">
        <v>38</v>
      </c>
      <c r="BA16" s="111" t="s">
        <v>4</v>
      </c>
      <c r="BB16" s="109" t="s">
        <v>5</v>
      </c>
      <c r="BC16" s="110" t="s">
        <v>38</v>
      </c>
      <c r="BD16" s="111" t="s">
        <v>4</v>
      </c>
      <c r="BE16" s="109" t="s">
        <v>5</v>
      </c>
      <c r="BF16" s="110" t="s">
        <v>38</v>
      </c>
      <c r="BG16" s="111" t="s">
        <v>4</v>
      </c>
      <c r="BH16" s="109" t="s">
        <v>5</v>
      </c>
      <c r="BI16" s="110" t="s">
        <v>38</v>
      </c>
      <c r="BJ16" s="111" t="s">
        <v>4</v>
      </c>
      <c r="BK16" s="109" t="s">
        <v>5</v>
      </c>
      <c r="BL16" s="110" t="s">
        <v>38</v>
      </c>
      <c r="BM16" s="111" t="s">
        <v>4</v>
      </c>
      <c r="BN16" s="109" t="s">
        <v>5</v>
      </c>
      <c r="BO16" s="110" t="s">
        <v>38</v>
      </c>
      <c r="BP16" s="111" t="s">
        <v>4</v>
      </c>
      <c r="BQ16" s="109" t="s">
        <v>5</v>
      </c>
      <c r="BR16" s="110" t="s">
        <v>38</v>
      </c>
      <c r="BS16" s="111" t="s">
        <v>4</v>
      </c>
      <c r="BT16" s="109" t="s">
        <v>5</v>
      </c>
      <c r="BU16" s="110" t="s">
        <v>38</v>
      </c>
      <c r="BV16" s="111" t="s">
        <v>4</v>
      </c>
      <c r="BW16" s="109" t="s">
        <v>5</v>
      </c>
      <c r="BX16" s="110" t="s">
        <v>38</v>
      </c>
      <c r="BY16" s="111" t="s">
        <v>4</v>
      </c>
      <c r="BZ16" s="109" t="s">
        <v>5</v>
      </c>
      <c r="CA16" s="110" t="s">
        <v>38</v>
      </c>
    </row>
    <row r="17" spans="1:79" x14ac:dyDescent="0.35">
      <c r="A17" s="98" t="s">
        <v>6</v>
      </c>
      <c r="B17" s="99" t="s">
        <v>7</v>
      </c>
      <c r="C17" s="100" t="s">
        <v>7</v>
      </c>
      <c r="D17" s="101" t="s">
        <v>7</v>
      </c>
      <c r="E17" s="99" t="s">
        <v>7</v>
      </c>
      <c r="F17" s="100" t="s">
        <v>7</v>
      </c>
      <c r="G17" s="101" t="s">
        <v>7</v>
      </c>
      <c r="H17" s="99" t="s">
        <v>7</v>
      </c>
      <c r="I17" s="100" t="s">
        <v>7</v>
      </c>
      <c r="J17" s="101" t="s">
        <v>7</v>
      </c>
      <c r="K17" s="99" t="s">
        <v>7</v>
      </c>
      <c r="L17" s="100" t="s">
        <v>7</v>
      </c>
      <c r="M17" s="101" t="s">
        <v>7</v>
      </c>
      <c r="N17" s="99" t="s">
        <v>7</v>
      </c>
      <c r="O17" s="100" t="s">
        <v>7</v>
      </c>
      <c r="P17" s="101" t="s">
        <v>7</v>
      </c>
      <c r="Q17" s="99" t="s">
        <v>7</v>
      </c>
      <c r="R17" s="100" t="s">
        <v>7</v>
      </c>
      <c r="S17" s="101" t="s">
        <v>7</v>
      </c>
      <c r="T17" s="99" t="s">
        <v>7</v>
      </c>
      <c r="U17" s="100" t="s">
        <v>7</v>
      </c>
      <c r="V17" s="101" t="s">
        <v>7</v>
      </c>
      <c r="W17" s="99" t="s">
        <v>7</v>
      </c>
      <c r="X17" s="100" t="s">
        <v>7</v>
      </c>
      <c r="Y17" s="101" t="s">
        <v>7</v>
      </c>
      <c r="Z17" s="99" t="s">
        <v>7</v>
      </c>
      <c r="AA17" s="100" t="s">
        <v>7</v>
      </c>
      <c r="AB17" s="101" t="s">
        <v>7</v>
      </c>
      <c r="AC17" s="99" t="s">
        <v>7</v>
      </c>
      <c r="AD17" s="100" t="s">
        <v>7</v>
      </c>
      <c r="AE17" s="101" t="s">
        <v>7</v>
      </c>
      <c r="AF17" s="99" t="s">
        <v>7</v>
      </c>
      <c r="AG17" s="100" t="s">
        <v>7</v>
      </c>
      <c r="AH17" s="101" t="s">
        <v>7</v>
      </c>
      <c r="AI17" s="99" t="s">
        <v>7</v>
      </c>
      <c r="AJ17" s="100" t="s">
        <v>7</v>
      </c>
      <c r="AK17" s="101" t="s">
        <v>7</v>
      </c>
      <c r="AL17" s="99" t="s">
        <v>7</v>
      </c>
      <c r="AM17" s="100" t="s">
        <v>7</v>
      </c>
      <c r="AN17" s="101" t="s">
        <v>7</v>
      </c>
      <c r="AO17" s="99" t="s">
        <v>7</v>
      </c>
      <c r="AP17" s="100" t="s">
        <v>7</v>
      </c>
      <c r="AQ17" s="101" t="s">
        <v>7</v>
      </c>
      <c r="AR17" s="102" t="s">
        <v>7</v>
      </c>
      <c r="AS17" s="100" t="s">
        <v>7</v>
      </c>
      <c r="AT17" s="101" t="s">
        <v>7</v>
      </c>
      <c r="AU17" s="102" t="s">
        <v>7</v>
      </c>
      <c r="AV17" s="100" t="s">
        <v>7</v>
      </c>
      <c r="AW17" s="101" t="s">
        <v>7</v>
      </c>
      <c r="AX17" s="102" t="s">
        <v>7</v>
      </c>
      <c r="AY17" s="100" t="s">
        <v>7</v>
      </c>
      <c r="AZ17" s="101" t="s">
        <v>7</v>
      </c>
      <c r="BA17" s="102" t="s">
        <v>7</v>
      </c>
      <c r="BB17" s="100" t="s">
        <v>7</v>
      </c>
      <c r="BC17" s="101" t="s">
        <v>7</v>
      </c>
      <c r="BD17" s="102" t="s">
        <v>7</v>
      </c>
      <c r="BE17" s="100" t="s">
        <v>7</v>
      </c>
      <c r="BF17" s="101" t="s">
        <v>7</v>
      </c>
      <c r="BG17" s="102" t="s">
        <v>7</v>
      </c>
      <c r="BH17" s="100" t="s">
        <v>7</v>
      </c>
      <c r="BI17" s="101" t="s">
        <v>7</v>
      </c>
      <c r="BJ17" s="102" t="s">
        <v>7</v>
      </c>
      <c r="BK17" s="100" t="s">
        <v>7</v>
      </c>
      <c r="BL17" s="101" t="s">
        <v>7</v>
      </c>
      <c r="BM17" s="102" t="s">
        <v>7</v>
      </c>
      <c r="BN17" s="100" t="s">
        <v>7</v>
      </c>
      <c r="BO17" s="101" t="s">
        <v>7</v>
      </c>
      <c r="BP17" s="102" t="s">
        <v>7</v>
      </c>
      <c r="BQ17" s="100" t="s">
        <v>7</v>
      </c>
      <c r="BR17" s="101" t="s">
        <v>7</v>
      </c>
      <c r="BS17" s="102" t="s">
        <v>7</v>
      </c>
      <c r="BT17" s="100" t="s">
        <v>7</v>
      </c>
      <c r="BU17" s="101" t="s">
        <v>7</v>
      </c>
      <c r="BV17" s="102" t="s">
        <v>7</v>
      </c>
      <c r="BW17" s="100" t="s">
        <v>7</v>
      </c>
      <c r="BX17" s="101" t="s">
        <v>7</v>
      </c>
      <c r="BY17" s="102" t="s">
        <v>7</v>
      </c>
      <c r="BZ17" s="100" t="s">
        <v>7</v>
      </c>
      <c r="CA17" s="101" t="s">
        <v>7</v>
      </c>
    </row>
    <row r="18" spans="1:79" s="74" customFormat="1" ht="14.25" x14ac:dyDescent="0.3">
      <c r="A18" s="103" t="s">
        <v>8</v>
      </c>
      <c r="B18" s="104" t="s">
        <v>9</v>
      </c>
      <c r="C18" s="105" t="s">
        <v>9</v>
      </c>
      <c r="D18" s="106" t="s">
        <v>9</v>
      </c>
      <c r="E18" s="104" t="s">
        <v>9</v>
      </c>
      <c r="F18" s="105" t="s">
        <v>9</v>
      </c>
      <c r="G18" s="106" t="s">
        <v>9</v>
      </c>
      <c r="H18" s="104" t="s">
        <v>9</v>
      </c>
      <c r="I18" s="105" t="s">
        <v>9</v>
      </c>
      <c r="J18" s="106" t="s">
        <v>9</v>
      </c>
      <c r="K18" s="104" t="s">
        <v>9</v>
      </c>
      <c r="L18" s="105" t="s">
        <v>9</v>
      </c>
      <c r="M18" s="106" t="s">
        <v>9</v>
      </c>
      <c r="N18" s="104" t="s">
        <v>9</v>
      </c>
      <c r="O18" s="105" t="s">
        <v>9</v>
      </c>
      <c r="P18" s="106" t="s">
        <v>9</v>
      </c>
      <c r="Q18" s="104" t="s">
        <v>9</v>
      </c>
      <c r="R18" s="105" t="s">
        <v>9</v>
      </c>
      <c r="S18" s="106" t="s">
        <v>9</v>
      </c>
      <c r="T18" s="104" t="s">
        <v>9</v>
      </c>
      <c r="U18" s="105" t="s">
        <v>9</v>
      </c>
      <c r="V18" s="106" t="s">
        <v>9</v>
      </c>
      <c r="W18" s="104" t="s">
        <v>9</v>
      </c>
      <c r="X18" s="105" t="s">
        <v>9</v>
      </c>
      <c r="Y18" s="106" t="s">
        <v>9</v>
      </c>
      <c r="Z18" s="104" t="s">
        <v>9</v>
      </c>
      <c r="AA18" s="105" t="s">
        <v>9</v>
      </c>
      <c r="AB18" s="106" t="s">
        <v>9</v>
      </c>
      <c r="AC18" s="104" t="s">
        <v>9</v>
      </c>
      <c r="AD18" s="105" t="s">
        <v>9</v>
      </c>
      <c r="AE18" s="106" t="s">
        <v>9</v>
      </c>
      <c r="AF18" s="104" t="s">
        <v>9</v>
      </c>
      <c r="AG18" s="105" t="s">
        <v>9</v>
      </c>
      <c r="AH18" s="106" t="s">
        <v>9</v>
      </c>
      <c r="AI18" s="104" t="s">
        <v>9</v>
      </c>
      <c r="AJ18" s="105" t="s">
        <v>9</v>
      </c>
      <c r="AK18" s="106" t="s">
        <v>9</v>
      </c>
      <c r="AL18" s="104" t="s">
        <v>9</v>
      </c>
      <c r="AM18" s="105" t="s">
        <v>9</v>
      </c>
      <c r="AN18" s="106" t="s">
        <v>9</v>
      </c>
      <c r="AO18" s="104" t="s">
        <v>9</v>
      </c>
      <c r="AP18" s="105" t="s">
        <v>9</v>
      </c>
      <c r="AQ18" s="106" t="s">
        <v>9</v>
      </c>
      <c r="AR18" s="107" t="s">
        <v>9</v>
      </c>
      <c r="AS18" s="105" t="s">
        <v>9</v>
      </c>
      <c r="AT18" s="106" t="s">
        <v>9</v>
      </c>
      <c r="AU18" s="107" t="s">
        <v>9</v>
      </c>
      <c r="AV18" s="105" t="s">
        <v>9</v>
      </c>
      <c r="AW18" s="106" t="s">
        <v>9</v>
      </c>
      <c r="AX18" s="107" t="s">
        <v>9</v>
      </c>
      <c r="AY18" s="105" t="s">
        <v>9</v>
      </c>
      <c r="AZ18" s="106" t="s">
        <v>9</v>
      </c>
      <c r="BA18" s="107" t="s">
        <v>9</v>
      </c>
      <c r="BB18" s="105" t="s">
        <v>9</v>
      </c>
      <c r="BC18" s="106" t="s">
        <v>9</v>
      </c>
      <c r="BD18" s="107" t="s">
        <v>9</v>
      </c>
      <c r="BE18" s="105" t="s">
        <v>9</v>
      </c>
      <c r="BF18" s="106" t="s">
        <v>9</v>
      </c>
      <c r="BG18" s="107" t="s">
        <v>9</v>
      </c>
      <c r="BH18" s="105" t="s">
        <v>9</v>
      </c>
      <c r="BI18" s="106" t="s">
        <v>9</v>
      </c>
      <c r="BJ18" s="107" t="s">
        <v>9</v>
      </c>
      <c r="BK18" s="105" t="s">
        <v>9</v>
      </c>
      <c r="BL18" s="106" t="s">
        <v>9</v>
      </c>
      <c r="BM18" s="107" t="s">
        <v>9</v>
      </c>
      <c r="BN18" s="105" t="s">
        <v>9</v>
      </c>
      <c r="BO18" s="106" t="s">
        <v>9</v>
      </c>
      <c r="BP18" s="107" t="s">
        <v>9</v>
      </c>
      <c r="BQ18" s="105" t="s">
        <v>9</v>
      </c>
      <c r="BR18" s="106" t="s">
        <v>9</v>
      </c>
      <c r="BS18" s="107" t="s">
        <v>9</v>
      </c>
      <c r="BT18" s="105" t="s">
        <v>9</v>
      </c>
      <c r="BU18" s="106" t="s">
        <v>9</v>
      </c>
      <c r="BV18" s="107" t="s">
        <v>9</v>
      </c>
      <c r="BW18" s="105" t="s">
        <v>9</v>
      </c>
      <c r="BX18" s="106" t="s">
        <v>9</v>
      </c>
      <c r="BY18" s="107" t="s">
        <v>9</v>
      </c>
      <c r="BZ18" s="105" t="s">
        <v>9</v>
      </c>
      <c r="CA18" s="106" t="s">
        <v>9</v>
      </c>
    </row>
    <row r="19" spans="1:79" x14ac:dyDescent="0.35">
      <c r="A19" s="121" t="s">
        <v>28</v>
      </c>
      <c r="B19" s="77">
        <v>102</v>
      </c>
      <c r="C19" s="78">
        <v>0</v>
      </c>
      <c r="D19" s="79">
        <v>5</v>
      </c>
      <c r="E19" s="77">
        <v>99</v>
      </c>
      <c r="F19" s="78">
        <v>0</v>
      </c>
      <c r="G19" s="79">
        <v>5</v>
      </c>
      <c r="H19" s="77">
        <v>98</v>
      </c>
      <c r="I19" s="78">
        <v>0</v>
      </c>
      <c r="J19" s="79">
        <v>4</v>
      </c>
      <c r="K19" s="77">
        <v>92</v>
      </c>
      <c r="L19" s="78">
        <v>0</v>
      </c>
      <c r="M19" s="79">
        <v>4</v>
      </c>
      <c r="N19" s="77">
        <v>91</v>
      </c>
      <c r="O19" s="78">
        <v>0</v>
      </c>
      <c r="P19" s="79">
        <v>2</v>
      </c>
      <c r="Q19" s="77">
        <v>90</v>
      </c>
      <c r="R19" s="78">
        <v>0</v>
      </c>
      <c r="S19" s="79">
        <v>1</v>
      </c>
      <c r="T19" s="77">
        <v>90</v>
      </c>
      <c r="U19" s="78">
        <v>0</v>
      </c>
      <c r="V19" s="79">
        <v>1</v>
      </c>
      <c r="W19" s="77">
        <v>90</v>
      </c>
      <c r="X19" s="78">
        <v>0</v>
      </c>
      <c r="Y19" s="79">
        <v>1</v>
      </c>
      <c r="Z19" s="77">
        <v>90</v>
      </c>
      <c r="AA19" s="78">
        <v>0</v>
      </c>
      <c r="AB19" s="79">
        <v>1</v>
      </c>
      <c r="AC19" s="77">
        <v>90</v>
      </c>
      <c r="AD19" s="78">
        <v>0</v>
      </c>
      <c r="AE19" s="79">
        <v>1</v>
      </c>
      <c r="AF19" s="77">
        <v>90</v>
      </c>
      <c r="AG19" s="78">
        <v>1</v>
      </c>
      <c r="AH19" s="79">
        <v>2</v>
      </c>
      <c r="AI19" s="77">
        <v>83</v>
      </c>
      <c r="AJ19" s="78">
        <v>1</v>
      </c>
      <c r="AK19" s="79">
        <v>2</v>
      </c>
      <c r="AL19" s="77">
        <v>83</v>
      </c>
      <c r="AM19" s="78">
        <v>1</v>
      </c>
      <c r="AN19" s="79">
        <v>2</v>
      </c>
      <c r="AO19" s="80">
        <v>73</v>
      </c>
      <c r="AP19" s="78">
        <v>1</v>
      </c>
      <c r="AQ19" s="79">
        <v>2</v>
      </c>
      <c r="AR19" s="78">
        <v>73</v>
      </c>
      <c r="AS19" s="78">
        <v>1</v>
      </c>
      <c r="AT19" s="79">
        <v>2</v>
      </c>
      <c r="AU19" s="78">
        <v>73</v>
      </c>
      <c r="AV19" s="78">
        <v>1</v>
      </c>
      <c r="AW19" s="79">
        <v>2</v>
      </c>
      <c r="AX19" s="78">
        <v>71</v>
      </c>
      <c r="AY19" s="78">
        <v>1</v>
      </c>
      <c r="AZ19" s="81">
        <v>3</v>
      </c>
      <c r="BA19" s="78">
        <v>71</v>
      </c>
      <c r="BB19" s="78">
        <v>1</v>
      </c>
      <c r="BC19" s="81">
        <v>3</v>
      </c>
      <c r="BD19" s="78">
        <v>72</v>
      </c>
      <c r="BE19" s="78">
        <v>1</v>
      </c>
      <c r="BF19" s="81">
        <v>2</v>
      </c>
      <c r="BG19" s="78">
        <v>72</v>
      </c>
      <c r="BH19" s="78">
        <v>1</v>
      </c>
      <c r="BI19" s="81">
        <v>2</v>
      </c>
      <c r="BJ19" s="78">
        <v>62</v>
      </c>
      <c r="BK19" s="78">
        <v>1</v>
      </c>
      <c r="BL19" s="81">
        <v>2</v>
      </c>
      <c r="BM19" s="78">
        <v>46</v>
      </c>
      <c r="BN19" s="78">
        <v>1</v>
      </c>
      <c r="BO19" s="81">
        <v>3</v>
      </c>
      <c r="BP19" s="78">
        <v>46</v>
      </c>
      <c r="BQ19" s="78">
        <v>1</v>
      </c>
      <c r="BR19" s="81">
        <v>2</v>
      </c>
      <c r="BS19" s="82">
        <v>40</v>
      </c>
      <c r="BT19" s="83">
        <v>1</v>
      </c>
      <c r="BU19" s="81">
        <v>1</v>
      </c>
      <c r="BV19" s="78">
        <v>33</v>
      </c>
      <c r="BW19" s="78">
        <v>1</v>
      </c>
      <c r="BX19" s="81">
        <v>1</v>
      </c>
      <c r="BY19" s="78">
        <v>34</v>
      </c>
      <c r="BZ19" s="78">
        <v>1</v>
      </c>
      <c r="CA19" s="81">
        <v>1</v>
      </c>
    </row>
    <row r="20" spans="1:79" x14ac:dyDescent="0.35">
      <c r="A20" s="122" t="s">
        <v>29</v>
      </c>
      <c r="B20" s="84">
        <v>109</v>
      </c>
      <c r="C20" s="85">
        <v>2</v>
      </c>
      <c r="D20" s="86">
        <v>12</v>
      </c>
      <c r="E20" s="84">
        <v>109</v>
      </c>
      <c r="F20" s="85">
        <v>2</v>
      </c>
      <c r="G20" s="86">
        <v>8</v>
      </c>
      <c r="H20" s="84">
        <v>104</v>
      </c>
      <c r="I20" s="85">
        <v>2</v>
      </c>
      <c r="J20" s="86">
        <v>8</v>
      </c>
      <c r="K20" s="84">
        <v>103</v>
      </c>
      <c r="L20" s="85">
        <v>2</v>
      </c>
      <c r="M20" s="86">
        <v>6</v>
      </c>
      <c r="N20" s="84">
        <v>96</v>
      </c>
      <c r="O20" s="85">
        <v>1</v>
      </c>
      <c r="P20" s="86">
        <v>8</v>
      </c>
      <c r="Q20" s="84">
        <v>95</v>
      </c>
      <c r="R20" s="85">
        <v>1</v>
      </c>
      <c r="S20" s="86">
        <v>6</v>
      </c>
      <c r="T20" s="84">
        <v>94</v>
      </c>
      <c r="U20" s="85">
        <v>1</v>
      </c>
      <c r="V20" s="86">
        <v>6</v>
      </c>
      <c r="W20" s="84">
        <v>95</v>
      </c>
      <c r="X20" s="85">
        <v>1</v>
      </c>
      <c r="Y20" s="86">
        <v>3</v>
      </c>
      <c r="Z20" s="84">
        <v>94</v>
      </c>
      <c r="AA20" s="85">
        <v>1</v>
      </c>
      <c r="AB20" s="86">
        <v>3</v>
      </c>
      <c r="AC20" s="84">
        <v>94</v>
      </c>
      <c r="AD20" s="85">
        <v>1</v>
      </c>
      <c r="AE20" s="86">
        <v>3</v>
      </c>
      <c r="AF20" s="84">
        <v>93</v>
      </c>
      <c r="AG20" s="85">
        <v>2</v>
      </c>
      <c r="AH20" s="86">
        <v>3</v>
      </c>
      <c r="AI20" s="84">
        <v>86</v>
      </c>
      <c r="AJ20" s="85">
        <v>1</v>
      </c>
      <c r="AK20" s="86">
        <v>3</v>
      </c>
      <c r="AL20" s="84">
        <v>86</v>
      </c>
      <c r="AM20" s="85">
        <v>1</v>
      </c>
      <c r="AN20" s="86">
        <v>4</v>
      </c>
      <c r="AO20" s="87">
        <v>86</v>
      </c>
      <c r="AP20" s="85">
        <v>1</v>
      </c>
      <c r="AQ20" s="86">
        <v>4</v>
      </c>
      <c r="AR20" s="85">
        <v>86</v>
      </c>
      <c r="AS20" s="85">
        <v>1</v>
      </c>
      <c r="AT20" s="86">
        <v>4</v>
      </c>
      <c r="AU20" s="85">
        <v>86</v>
      </c>
      <c r="AV20" s="85">
        <v>1</v>
      </c>
      <c r="AW20" s="86">
        <v>4</v>
      </c>
      <c r="AX20" s="85">
        <v>76</v>
      </c>
      <c r="AY20" s="85">
        <v>1</v>
      </c>
      <c r="AZ20" s="88">
        <v>4</v>
      </c>
      <c r="BA20" s="85">
        <v>72</v>
      </c>
      <c r="BB20" s="85">
        <v>1</v>
      </c>
      <c r="BC20" s="88">
        <v>4</v>
      </c>
      <c r="BD20" s="85">
        <v>72</v>
      </c>
      <c r="BE20" s="85">
        <v>1</v>
      </c>
      <c r="BF20" s="88">
        <v>3</v>
      </c>
      <c r="BG20" s="85">
        <v>72</v>
      </c>
      <c r="BH20" s="85">
        <v>1</v>
      </c>
      <c r="BI20" s="88">
        <v>3</v>
      </c>
      <c r="BJ20" s="85">
        <v>72</v>
      </c>
      <c r="BK20" s="85">
        <v>1</v>
      </c>
      <c r="BL20" s="88">
        <v>3</v>
      </c>
      <c r="BM20" s="85">
        <v>72</v>
      </c>
      <c r="BN20" s="85">
        <v>1</v>
      </c>
      <c r="BO20" s="88">
        <v>3</v>
      </c>
      <c r="BP20" s="85">
        <v>66</v>
      </c>
      <c r="BQ20" s="85">
        <v>1</v>
      </c>
      <c r="BR20" s="88">
        <v>2</v>
      </c>
      <c r="BS20" s="89">
        <v>66</v>
      </c>
      <c r="BT20" s="90">
        <v>1</v>
      </c>
      <c r="BU20" s="88">
        <v>2</v>
      </c>
      <c r="BV20" s="85">
        <v>65</v>
      </c>
      <c r="BW20" s="85">
        <v>1</v>
      </c>
      <c r="BX20" s="88">
        <v>1</v>
      </c>
      <c r="BY20" s="85">
        <v>66</v>
      </c>
      <c r="BZ20" s="85">
        <v>1</v>
      </c>
      <c r="CA20" s="88">
        <v>1</v>
      </c>
    </row>
    <row r="21" spans="1:79" x14ac:dyDescent="0.35">
      <c r="A21" s="122" t="s">
        <v>10</v>
      </c>
      <c r="B21" s="84">
        <v>187</v>
      </c>
      <c r="C21" s="85">
        <v>10</v>
      </c>
      <c r="D21" s="86">
        <v>24</v>
      </c>
      <c r="E21" s="84">
        <v>185</v>
      </c>
      <c r="F21" s="85">
        <v>9</v>
      </c>
      <c r="G21" s="86">
        <v>21</v>
      </c>
      <c r="H21" s="84">
        <v>170</v>
      </c>
      <c r="I21" s="85">
        <v>9</v>
      </c>
      <c r="J21" s="86">
        <v>22</v>
      </c>
      <c r="K21" s="84">
        <v>168</v>
      </c>
      <c r="L21" s="85">
        <v>8</v>
      </c>
      <c r="M21" s="86">
        <v>20</v>
      </c>
      <c r="N21" s="84">
        <v>168</v>
      </c>
      <c r="O21" s="85">
        <v>7</v>
      </c>
      <c r="P21" s="86">
        <v>18</v>
      </c>
      <c r="Q21" s="84">
        <v>166</v>
      </c>
      <c r="R21" s="85">
        <v>7</v>
      </c>
      <c r="S21" s="86">
        <v>14</v>
      </c>
      <c r="T21" s="84">
        <v>161</v>
      </c>
      <c r="U21" s="85">
        <v>7</v>
      </c>
      <c r="V21" s="86">
        <v>8</v>
      </c>
      <c r="W21" s="84">
        <v>161</v>
      </c>
      <c r="X21" s="85">
        <v>4</v>
      </c>
      <c r="Y21" s="86">
        <v>8</v>
      </c>
      <c r="Z21" s="84">
        <v>161</v>
      </c>
      <c r="AA21" s="85">
        <v>4</v>
      </c>
      <c r="AB21" s="86">
        <v>7</v>
      </c>
      <c r="AC21" s="84">
        <v>160</v>
      </c>
      <c r="AD21" s="85">
        <v>4</v>
      </c>
      <c r="AE21" s="86">
        <v>6</v>
      </c>
      <c r="AF21" s="84">
        <v>156</v>
      </c>
      <c r="AG21" s="85">
        <v>5</v>
      </c>
      <c r="AH21" s="86">
        <v>6</v>
      </c>
      <c r="AI21" s="84">
        <v>144</v>
      </c>
      <c r="AJ21" s="85">
        <v>2</v>
      </c>
      <c r="AK21" s="86">
        <v>8</v>
      </c>
      <c r="AL21" s="84">
        <v>144</v>
      </c>
      <c r="AM21" s="85">
        <v>2</v>
      </c>
      <c r="AN21" s="86">
        <v>10</v>
      </c>
      <c r="AO21" s="87">
        <v>144</v>
      </c>
      <c r="AP21" s="85">
        <v>2</v>
      </c>
      <c r="AQ21" s="86">
        <v>10</v>
      </c>
      <c r="AR21" s="85">
        <v>144</v>
      </c>
      <c r="AS21" s="85">
        <v>2</v>
      </c>
      <c r="AT21" s="86">
        <v>8</v>
      </c>
      <c r="AU21" s="85">
        <v>144</v>
      </c>
      <c r="AV21" s="85">
        <v>2</v>
      </c>
      <c r="AW21" s="86">
        <v>8</v>
      </c>
      <c r="AX21" s="85">
        <v>134</v>
      </c>
      <c r="AY21" s="85">
        <v>2</v>
      </c>
      <c r="AZ21" s="88">
        <v>8</v>
      </c>
      <c r="BA21" s="85">
        <v>129</v>
      </c>
      <c r="BB21" s="85">
        <v>2</v>
      </c>
      <c r="BC21" s="88">
        <v>8</v>
      </c>
      <c r="BD21" s="85">
        <v>129</v>
      </c>
      <c r="BE21" s="85">
        <v>2</v>
      </c>
      <c r="BF21" s="88">
        <v>8</v>
      </c>
      <c r="BG21" s="85">
        <v>129</v>
      </c>
      <c r="BH21" s="85">
        <v>2</v>
      </c>
      <c r="BI21" s="88">
        <v>8</v>
      </c>
      <c r="BJ21" s="85">
        <v>129</v>
      </c>
      <c r="BK21" s="85">
        <v>2</v>
      </c>
      <c r="BL21" s="88">
        <v>7</v>
      </c>
      <c r="BM21" s="85">
        <v>129</v>
      </c>
      <c r="BN21" s="85">
        <v>2</v>
      </c>
      <c r="BO21" s="88">
        <v>6</v>
      </c>
      <c r="BP21" s="85">
        <v>129</v>
      </c>
      <c r="BQ21" s="85">
        <v>2</v>
      </c>
      <c r="BR21" s="88">
        <v>7</v>
      </c>
      <c r="BS21" s="89">
        <v>130</v>
      </c>
      <c r="BT21" s="90">
        <v>2</v>
      </c>
      <c r="BU21" s="88">
        <v>6</v>
      </c>
      <c r="BV21" s="85">
        <v>131</v>
      </c>
      <c r="BW21" s="85">
        <v>2</v>
      </c>
      <c r="BX21" s="88">
        <v>6</v>
      </c>
      <c r="BY21" s="85">
        <v>133</v>
      </c>
      <c r="BZ21" s="85">
        <v>3</v>
      </c>
      <c r="CA21" s="88">
        <v>7</v>
      </c>
    </row>
    <row r="22" spans="1:79" x14ac:dyDescent="0.35">
      <c r="A22" s="122" t="s">
        <v>33</v>
      </c>
      <c r="B22" s="84">
        <v>170</v>
      </c>
      <c r="C22" s="85">
        <v>9</v>
      </c>
      <c r="D22" s="86">
        <v>22</v>
      </c>
      <c r="E22" s="84">
        <v>170</v>
      </c>
      <c r="F22" s="85">
        <v>9</v>
      </c>
      <c r="G22" s="86">
        <v>21</v>
      </c>
      <c r="H22" s="84">
        <v>167</v>
      </c>
      <c r="I22" s="85">
        <v>9</v>
      </c>
      <c r="J22" s="86">
        <v>17</v>
      </c>
      <c r="K22" s="84">
        <v>167</v>
      </c>
      <c r="L22" s="85">
        <v>9</v>
      </c>
      <c r="M22" s="86">
        <v>16</v>
      </c>
      <c r="N22" s="84">
        <v>167</v>
      </c>
      <c r="O22" s="85">
        <v>9</v>
      </c>
      <c r="P22" s="86">
        <v>16</v>
      </c>
      <c r="Q22" s="84">
        <v>168</v>
      </c>
      <c r="R22" s="85">
        <v>8</v>
      </c>
      <c r="S22" s="86">
        <v>13</v>
      </c>
      <c r="T22" s="84">
        <v>163</v>
      </c>
      <c r="U22" s="85">
        <v>6</v>
      </c>
      <c r="V22" s="86">
        <v>11</v>
      </c>
      <c r="W22" s="84">
        <v>163</v>
      </c>
      <c r="X22" s="85">
        <v>6</v>
      </c>
      <c r="Y22" s="86">
        <v>9</v>
      </c>
      <c r="Z22" s="84">
        <v>163</v>
      </c>
      <c r="AA22" s="85">
        <v>6</v>
      </c>
      <c r="AB22" s="86">
        <v>8</v>
      </c>
      <c r="AC22" s="84">
        <v>163</v>
      </c>
      <c r="AD22" s="85">
        <v>6</v>
      </c>
      <c r="AE22" s="86">
        <v>7</v>
      </c>
      <c r="AF22" s="84">
        <v>165</v>
      </c>
      <c r="AG22" s="85">
        <v>3</v>
      </c>
      <c r="AH22" s="86">
        <v>7</v>
      </c>
      <c r="AI22" s="84">
        <v>147</v>
      </c>
      <c r="AJ22" s="85">
        <v>3</v>
      </c>
      <c r="AK22" s="86">
        <v>6</v>
      </c>
      <c r="AL22" s="84">
        <v>147</v>
      </c>
      <c r="AM22" s="85">
        <v>3</v>
      </c>
      <c r="AN22" s="86">
        <v>6</v>
      </c>
      <c r="AO22" s="84">
        <v>147</v>
      </c>
      <c r="AP22" s="85">
        <v>3</v>
      </c>
      <c r="AQ22" s="86">
        <v>6</v>
      </c>
      <c r="AR22" s="84">
        <v>147</v>
      </c>
      <c r="AS22" s="85">
        <v>3</v>
      </c>
      <c r="AT22" s="86">
        <v>5</v>
      </c>
      <c r="AU22" s="84">
        <v>147</v>
      </c>
      <c r="AV22" s="85">
        <v>3</v>
      </c>
      <c r="AW22" s="86">
        <v>5</v>
      </c>
      <c r="AX22" s="84">
        <v>137</v>
      </c>
      <c r="AY22" s="85">
        <v>3</v>
      </c>
      <c r="AZ22" s="86">
        <v>5</v>
      </c>
      <c r="BA22" s="84">
        <v>133</v>
      </c>
      <c r="BB22" s="85">
        <v>3</v>
      </c>
      <c r="BC22" s="86">
        <v>5</v>
      </c>
      <c r="BD22" s="84">
        <v>132</v>
      </c>
      <c r="BE22" s="85">
        <v>3</v>
      </c>
      <c r="BF22" s="86">
        <v>5</v>
      </c>
      <c r="BG22" s="84">
        <v>133</v>
      </c>
      <c r="BH22" s="85">
        <v>3</v>
      </c>
      <c r="BI22" s="86">
        <v>5</v>
      </c>
      <c r="BJ22" s="84">
        <v>133</v>
      </c>
      <c r="BK22" s="85">
        <v>3</v>
      </c>
      <c r="BL22" s="86">
        <v>5</v>
      </c>
      <c r="BM22" s="84">
        <v>132</v>
      </c>
      <c r="BN22" s="85">
        <v>3</v>
      </c>
      <c r="BO22" s="86">
        <v>5</v>
      </c>
      <c r="BP22" s="84">
        <v>132</v>
      </c>
      <c r="BQ22" s="85">
        <v>3</v>
      </c>
      <c r="BR22" s="86">
        <v>5</v>
      </c>
      <c r="BS22" s="84">
        <v>132</v>
      </c>
      <c r="BT22" s="85">
        <v>3</v>
      </c>
      <c r="BU22" s="86">
        <v>4</v>
      </c>
      <c r="BV22" s="84">
        <v>131</v>
      </c>
      <c r="BW22" s="85">
        <v>3</v>
      </c>
      <c r="BX22" s="86">
        <v>4</v>
      </c>
      <c r="BY22" s="84">
        <v>131</v>
      </c>
      <c r="BZ22" s="85">
        <v>3</v>
      </c>
      <c r="CA22" s="86">
        <v>4</v>
      </c>
    </row>
    <row r="23" spans="1:79" x14ac:dyDescent="0.35">
      <c r="A23" s="122" t="s">
        <v>13</v>
      </c>
      <c r="B23" s="84">
        <v>117</v>
      </c>
      <c r="C23" s="85">
        <v>6</v>
      </c>
      <c r="D23" s="86">
        <v>6</v>
      </c>
      <c r="E23" s="84">
        <v>116</v>
      </c>
      <c r="F23" s="85">
        <v>6</v>
      </c>
      <c r="G23" s="86">
        <v>6</v>
      </c>
      <c r="H23" s="84">
        <v>116</v>
      </c>
      <c r="I23" s="85">
        <v>6</v>
      </c>
      <c r="J23" s="86">
        <v>8</v>
      </c>
      <c r="K23" s="84">
        <v>114</v>
      </c>
      <c r="L23" s="85">
        <v>6</v>
      </c>
      <c r="M23" s="86">
        <v>7</v>
      </c>
      <c r="N23" s="84">
        <v>114</v>
      </c>
      <c r="O23" s="85">
        <v>6</v>
      </c>
      <c r="P23" s="86">
        <v>9</v>
      </c>
      <c r="Q23" s="84">
        <v>113</v>
      </c>
      <c r="R23" s="85">
        <v>6</v>
      </c>
      <c r="S23" s="86">
        <v>9</v>
      </c>
      <c r="T23" s="84">
        <v>110</v>
      </c>
      <c r="U23" s="85">
        <v>6</v>
      </c>
      <c r="V23" s="86">
        <v>6</v>
      </c>
      <c r="W23" s="84">
        <v>110</v>
      </c>
      <c r="X23" s="85">
        <v>6</v>
      </c>
      <c r="Y23" s="86">
        <v>4</v>
      </c>
      <c r="Z23" s="84">
        <v>110</v>
      </c>
      <c r="AA23" s="85">
        <v>6</v>
      </c>
      <c r="AB23" s="86">
        <v>4</v>
      </c>
      <c r="AC23" s="84">
        <v>110</v>
      </c>
      <c r="AD23" s="85">
        <v>6</v>
      </c>
      <c r="AE23" s="86">
        <v>4</v>
      </c>
      <c r="AF23" s="84">
        <v>108</v>
      </c>
      <c r="AG23" s="85">
        <v>6</v>
      </c>
      <c r="AH23" s="86">
        <v>5</v>
      </c>
      <c r="AI23" s="84">
        <v>97</v>
      </c>
      <c r="AJ23" s="85">
        <v>6</v>
      </c>
      <c r="AK23" s="86">
        <v>6</v>
      </c>
      <c r="AL23" s="84">
        <v>103</v>
      </c>
      <c r="AM23" s="85">
        <v>6</v>
      </c>
      <c r="AN23" s="86">
        <v>6</v>
      </c>
      <c r="AO23" s="87">
        <v>103</v>
      </c>
      <c r="AP23" s="85">
        <v>6</v>
      </c>
      <c r="AQ23" s="86">
        <v>6</v>
      </c>
      <c r="AR23" s="85">
        <v>103</v>
      </c>
      <c r="AS23" s="85">
        <v>6</v>
      </c>
      <c r="AT23" s="86">
        <v>6</v>
      </c>
      <c r="AU23" s="85">
        <v>103</v>
      </c>
      <c r="AV23" s="85">
        <v>6</v>
      </c>
      <c r="AW23" s="86">
        <v>7</v>
      </c>
      <c r="AX23" s="85">
        <v>97</v>
      </c>
      <c r="AY23" s="85">
        <v>6</v>
      </c>
      <c r="AZ23" s="88">
        <v>8</v>
      </c>
      <c r="BA23" s="85">
        <v>95</v>
      </c>
      <c r="BB23" s="85">
        <v>6</v>
      </c>
      <c r="BC23" s="88">
        <v>6</v>
      </c>
      <c r="BD23" s="85">
        <v>95</v>
      </c>
      <c r="BE23" s="85">
        <v>6</v>
      </c>
      <c r="BF23" s="88">
        <v>6</v>
      </c>
      <c r="BG23" s="85">
        <v>95</v>
      </c>
      <c r="BH23" s="85">
        <v>7</v>
      </c>
      <c r="BI23" s="88">
        <v>6</v>
      </c>
      <c r="BJ23" s="85">
        <v>95</v>
      </c>
      <c r="BK23" s="85">
        <v>7</v>
      </c>
      <c r="BL23" s="88">
        <v>5</v>
      </c>
      <c r="BM23" s="85">
        <v>95</v>
      </c>
      <c r="BN23" s="85">
        <v>7</v>
      </c>
      <c r="BO23" s="88">
        <v>5</v>
      </c>
      <c r="BP23" s="85">
        <v>95</v>
      </c>
      <c r="BQ23" s="85">
        <v>7</v>
      </c>
      <c r="BR23" s="88">
        <v>4</v>
      </c>
      <c r="BS23" s="89">
        <v>95</v>
      </c>
      <c r="BT23" s="90">
        <v>14</v>
      </c>
      <c r="BU23" s="88">
        <v>4</v>
      </c>
      <c r="BV23" s="85">
        <v>95</v>
      </c>
      <c r="BW23" s="85">
        <v>14</v>
      </c>
      <c r="BX23" s="88">
        <v>4</v>
      </c>
      <c r="BY23" s="85">
        <v>95</v>
      </c>
      <c r="BZ23" s="85">
        <v>13</v>
      </c>
      <c r="CA23" s="88">
        <v>3</v>
      </c>
    </row>
    <row r="24" spans="1:79" x14ac:dyDescent="0.35">
      <c r="A24" s="122" t="s">
        <v>14</v>
      </c>
      <c r="B24" s="84">
        <v>92</v>
      </c>
      <c r="C24" s="85">
        <v>4</v>
      </c>
      <c r="D24" s="86">
        <v>7</v>
      </c>
      <c r="E24" s="84">
        <v>90</v>
      </c>
      <c r="F24" s="85">
        <v>4</v>
      </c>
      <c r="G24" s="86">
        <v>6</v>
      </c>
      <c r="H24" s="84">
        <v>89</v>
      </c>
      <c r="I24" s="85">
        <v>4</v>
      </c>
      <c r="J24" s="86">
        <v>5</v>
      </c>
      <c r="K24" s="84">
        <v>87</v>
      </c>
      <c r="L24" s="85">
        <v>3</v>
      </c>
      <c r="M24" s="86">
        <v>4</v>
      </c>
      <c r="N24" s="84">
        <v>87</v>
      </c>
      <c r="O24" s="85">
        <v>3</v>
      </c>
      <c r="P24" s="86">
        <v>1</v>
      </c>
      <c r="Q24" s="84">
        <v>87</v>
      </c>
      <c r="R24" s="85">
        <v>4</v>
      </c>
      <c r="S24" s="86">
        <v>1</v>
      </c>
      <c r="T24" s="84">
        <v>88</v>
      </c>
      <c r="U24" s="85">
        <v>3</v>
      </c>
      <c r="V24" s="86">
        <v>1</v>
      </c>
      <c r="W24" s="84">
        <v>88</v>
      </c>
      <c r="X24" s="85">
        <v>3</v>
      </c>
      <c r="Y24" s="86">
        <v>1</v>
      </c>
      <c r="Z24" s="84">
        <v>89</v>
      </c>
      <c r="AA24" s="85">
        <v>3</v>
      </c>
      <c r="AB24" s="86">
        <v>1</v>
      </c>
      <c r="AC24" s="84">
        <v>89</v>
      </c>
      <c r="AD24" s="85">
        <v>2</v>
      </c>
      <c r="AE24" s="86">
        <v>0</v>
      </c>
      <c r="AF24" s="84">
        <v>90</v>
      </c>
      <c r="AG24" s="85">
        <v>1</v>
      </c>
      <c r="AH24" s="86">
        <v>0</v>
      </c>
      <c r="AI24" s="84">
        <v>84</v>
      </c>
      <c r="AJ24" s="85">
        <v>1</v>
      </c>
      <c r="AK24" s="86">
        <v>0</v>
      </c>
      <c r="AL24" s="84">
        <v>83</v>
      </c>
      <c r="AM24" s="85">
        <v>1</v>
      </c>
      <c r="AN24" s="86">
        <v>1</v>
      </c>
      <c r="AO24" s="87">
        <v>83</v>
      </c>
      <c r="AP24" s="85">
        <v>1</v>
      </c>
      <c r="AQ24" s="86">
        <v>1</v>
      </c>
      <c r="AR24" s="85">
        <v>83</v>
      </c>
      <c r="AS24" s="85">
        <v>1</v>
      </c>
      <c r="AT24" s="86">
        <v>1</v>
      </c>
      <c r="AU24" s="85">
        <v>82</v>
      </c>
      <c r="AV24" s="85">
        <v>1</v>
      </c>
      <c r="AW24" s="86">
        <v>1</v>
      </c>
      <c r="AX24" s="85">
        <v>76</v>
      </c>
      <c r="AY24" s="85">
        <v>2</v>
      </c>
      <c r="AZ24" s="88">
        <v>3</v>
      </c>
      <c r="BA24" s="85">
        <v>72</v>
      </c>
      <c r="BB24" s="85">
        <v>2</v>
      </c>
      <c r="BC24" s="88">
        <v>4</v>
      </c>
      <c r="BD24" s="85">
        <v>72</v>
      </c>
      <c r="BE24" s="85">
        <v>2</v>
      </c>
      <c r="BF24" s="88">
        <v>4</v>
      </c>
      <c r="BG24" s="85">
        <v>73</v>
      </c>
      <c r="BH24" s="85">
        <v>2</v>
      </c>
      <c r="BI24" s="88">
        <v>4</v>
      </c>
      <c r="BJ24" s="85">
        <v>72</v>
      </c>
      <c r="BK24" s="85">
        <v>2</v>
      </c>
      <c r="BL24" s="88">
        <v>4</v>
      </c>
      <c r="BM24" s="85">
        <v>72</v>
      </c>
      <c r="BN24" s="85">
        <v>2</v>
      </c>
      <c r="BO24" s="88">
        <v>4</v>
      </c>
      <c r="BP24" s="85">
        <v>73</v>
      </c>
      <c r="BQ24" s="85">
        <v>2</v>
      </c>
      <c r="BR24" s="88">
        <v>2</v>
      </c>
      <c r="BS24" s="89">
        <v>72</v>
      </c>
      <c r="BT24" s="90">
        <v>2</v>
      </c>
      <c r="BU24" s="88">
        <v>1</v>
      </c>
      <c r="BV24" s="85">
        <v>71</v>
      </c>
      <c r="BW24" s="85">
        <v>2</v>
      </c>
      <c r="BX24" s="88">
        <v>1</v>
      </c>
      <c r="BY24" s="85">
        <v>71</v>
      </c>
      <c r="BZ24" s="85">
        <v>2</v>
      </c>
      <c r="CA24" s="88">
        <v>1</v>
      </c>
    </row>
    <row r="25" spans="1:79" x14ac:dyDescent="0.35">
      <c r="A25" s="122" t="s">
        <v>15</v>
      </c>
      <c r="B25" s="84">
        <v>166</v>
      </c>
      <c r="C25" s="85">
        <v>6</v>
      </c>
      <c r="D25" s="86">
        <v>16</v>
      </c>
      <c r="E25" s="84">
        <v>165</v>
      </c>
      <c r="F25" s="85">
        <v>6</v>
      </c>
      <c r="G25" s="86">
        <v>13</v>
      </c>
      <c r="H25" s="84">
        <v>164</v>
      </c>
      <c r="I25" s="85">
        <v>6</v>
      </c>
      <c r="J25" s="86">
        <v>14</v>
      </c>
      <c r="K25" s="84">
        <v>164</v>
      </c>
      <c r="L25" s="85">
        <v>6</v>
      </c>
      <c r="M25" s="86">
        <v>15</v>
      </c>
      <c r="N25" s="84">
        <v>157</v>
      </c>
      <c r="O25" s="85">
        <v>6</v>
      </c>
      <c r="P25" s="86">
        <v>15</v>
      </c>
      <c r="Q25" s="84">
        <v>156</v>
      </c>
      <c r="R25" s="85">
        <v>6</v>
      </c>
      <c r="S25" s="86">
        <v>13</v>
      </c>
      <c r="T25" s="84">
        <v>156</v>
      </c>
      <c r="U25" s="85">
        <v>6</v>
      </c>
      <c r="V25" s="86">
        <v>10</v>
      </c>
      <c r="W25" s="84">
        <v>156</v>
      </c>
      <c r="X25" s="85">
        <v>5</v>
      </c>
      <c r="Y25" s="86">
        <v>6</v>
      </c>
      <c r="Z25" s="84">
        <v>157</v>
      </c>
      <c r="AA25" s="85">
        <v>5</v>
      </c>
      <c r="AB25" s="86">
        <v>7</v>
      </c>
      <c r="AC25" s="84">
        <v>157</v>
      </c>
      <c r="AD25" s="85">
        <v>4</v>
      </c>
      <c r="AE25" s="86">
        <v>6</v>
      </c>
      <c r="AF25" s="84">
        <v>154</v>
      </c>
      <c r="AG25" s="85">
        <v>5</v>
      </c>
      <c r="AH25" s="86">
        <v>6</v>
      </c>
      <c r="AI25" s="84">
        <v>150</v>
      </c>
      <c r="AJ25" s="85">
        <v>6</v>
      </c>
      <c r="AK25" s="86">
        <v>7</v>
      </c>
      <c r="AL25" s="84">
        <v>150</v>
      </c>
      <c r="AM25" s="85">
        <v>6</v>
      </c>
      <c r="AN25" s="86">
        <v>7</v>
      </c>
      <c r="AO25" s="87">
        <v>150</v>
      </c>
      <c r="AP25" s="85">
        <v>6</v>
      </c>
      <c r="AQ25" s="86">
        <v>7</v>
      </c>
      <c r="AR25" s="85">
        <v>150</v>
      </c>
      <c r="AS25" s="85">
        <v>6</v>
      </c>
      <c r="AT25" s="86">
        <v>7</v>
      </c>
      <c r="AU25" s="85">
        <v>150</v>
      </c>
      <c r="AV25" s="85">
        <v>6</v>
      </c>
      <c r="AW25" s="86">
        <v>7</v>
      </c>
      <c r="AX25" s="85">
        <v>142</v>
      </c>
      <c r="AY25" s="85">
        <v>6</v>
      </c>
      <c r="AZ25" s="88">
        <v>8</v>
      </c>
      <c r="BA25" s="85">
        <v>140</v>
      </c>
      <c r="BB25" s="85">
        <v>6</v>
      </c>
      <c r="BC25" s="88">
        <v>10</v>
      </c>
      <c r="BD25" s="85">
        <v>139</v>
      </c>
      <c r="BE25" s="85">
        <v>6</v>
      </c>
      <c r="BF25" s="88">
        <v>8</v>
      </c>
      <c r="BG25" s="85">
        <v>139</v>
      </c>
      <c r="BH25" s="85">
        <v>6</v>
      </c>
      <c r="BI25" s="88">
        <v>7</v>
      </c>
      <c r="BJ25" s="85">
        <v>139</v>
      </c>
      <c r="BK25" s="85">
        <v>6</v>
      </c>
      <c r="BL25" s="88">
        <v>8</v>
      </c>
      <c r="BM25" s="85">
        <v>138</v>
      </c>
      <c r="BN25" s="85">
        <v>6</v>
      </c>
      <c r="BO25" s="88">
        <v>6</v>
      </c>
      <c r="BP25" s="85">
        <v>136</v>
      </c>
      <c r="BQ25" s="85">
        <v>6</v>
      </c>
      <c r="BR25" s="88">
        <v>8</v>
      </c>
      <c r="BS25" s="89">
        <v>134</v>
      </c>
      <c r="BT25" s="90">
        <v>6</v>
      </c>
      <c r="BU25" s="88">
        <v>9</v>
      </c>
      <c r="BV25" s="85">
        <v>135</v>
      </c>
      <c r="BW25" s="85">
        <v>9</v>
      </c>
      <c r="BX25" s="88">
        <v>6</v>
      </c>
      <c r="BY25" s="85">
        <v>132</v>
      </c>
      <c r="BZ25" s="85">
        <v>10</v>
      </c>
      <c r="CA25" s="88">
        <v>7</v>
      </c>
    </row>
    <row r="26" spans="1:79" x14ac:dyDescent="0.35">
      <c r="A26" s="122" t="s">
        <v>16</v>
      </c>
      <c r="B26" s="84">
        <v>59</v>
      </c>
      <c r="C26" s="85">
        <v>5</v>
      </c>
      <c r="D26" s="86">
        <v>17</v>
      </c>
      <c r="E26" s="84">
        <v>59</v>
      </c>
      <c r="F26" s="85">
        <v>5</v>
      </c>
      <c r="G26" s="86">
        <v>17</v>
      </c>
      <c r="H26" s="84">
        <v>59</v>
      </c>
      <c r="I26" s="85">
        <v>5</v>
      </c>
      <c r="J26" s="86">
        <v>17</v>
      </c>
      <c r="K26" s="84">
        <v>59</v>
      </c>
      <c r="L26" s="85">
        <v>5</v>
      </c>
      <c r="M26" s="86">
        <v>15</v>
      </c>
      <c r="N26" s="84">
        <v>58</v>
      </c>
      <c r="O26" s="85">
        <v>4</v>
      </c>
      <c r="P26" s="86">
        <v>12</v>
      </c>
      <c r="Q26" s="84">
        <v>59</v>
      </c>
      <c r="R26" s="85">
        <v>4</v>
      </c>
      <c r="S26" s="86">
        <v>10</v>
      </c>
      <c r="T26" s="84">
        <v>59</v>
      </c>
      <c r="U26" s="85">
        <v>4</v>
      </c>
      <c r="V26" s="86">
        <v>10</v>
      </c>
      <c r="W26" s="84">
        <v>59</v>
      </c>
      <c r="X26" s="85">
        <v>4</v>
      </c>
      <c r="Y26" s="86">
        <v>10</v>
      </c>
      <c r="Z26" s="84">
        <v>61</v>
      </c>
      <c r="AA26" s="85">
        <v>5</v>
      </c>
      <c r="AB26" s="86">
        <v>10</v>
      </c>
      <c r="AC26" s="84">
        <v>61</v>
      </c>
      <c r="AD26" s="85">
        <v>5</v>
      </c>
      <c r="AE26" s="86">
        <v>10</v>
      </c>
      <c r="AF26" s="84">
        <v>61</v>
      </c>
      <c r="AG26" s="85">
        <v>2</v>
      </c>
      <c r="AH26" s="86">
        <v>11</v>
      </c>
      <c r="AI26" s="84">
        <v>57</v>
      </c>
      <c r="AJ26" s="85">
        <v>2</v>
      </c>
      <c r="AK26" s="86">
        <v>12</v>
      </c>
      <c r="AL26" s="84">
        <v>62</v>
      </c>
      <c r="AM26" s="85">
        <v>2</v>
      </c>
      <c r="AN26" s="86">
        <v>11</v>
      </c>
      <c r="AO26" s="87">
        <v>61</v>
      </c>
      <c r="AP26" s="85">
        <v>2</v>
      </c>
      <c r="AQ26" s="86">
        <v>12</v>
      </c>
      <c r="AR26" s="85">
        <v>62</v>
      </c>
      <c r="AS26" s="85">
        <v>2</v>
      </c>
      <c r="AT26" s="86">
        <v>11</v>
      </c>
      <c r="AU26" s="85">
        <v>61</v>
      </c>
      <c r="AV26" s="85">
        <v>3</v>
      </c>
      <c r="AW26" s="86">
        <v>15</v>
      </c>
      <c r="AX26" s="85">
        <v>55</v>
      </c>
      <c r="AY26" s="85">
        <v>3</v>
      </c>
      <c r="AZ26" s="88">
        <v>13</v>
      </c>
      <c r="BA26" s="85">
        <v>55</v>
      </c>
      <c r="BB26" s="85">
        <v>3</v>
      </c>
      <c r="BC26" s="88">
        <v>5</v>
      </c>
      <c r="BD26" s="85">
        <v>54</v>
      </c>
      <c r="BE26" s="85">
        <v>3</v>
      </c>
      <c r="BF26" s="88">
        <v>5</v>
      </c>
      <c r="BG26" s="85">
        <v>54</v>
      </c>
      <c r="BH26" s="85">
        <v>3</v>
      </c>
      <c r="BI26" s="88">
        <v>5</v>
      </c>
      <c r="BJ26" s="85">
        <v>51</v>
      </c>
      <c r="BK26" s="85">
        <v>3</v>
      </c>
      <c r="BL26" s="88">
        <v>4</v>
      </c>
      <c r="BM26" s="85">
        <v>51</v>
      </c>
      <c r="BN26" s="85">
        <v>3</v>
      </c>
      <c r="BO26" s="88">
        <v>3</v>
      </c>
      <c r="BP26" s="85">
        <v>51</v>
      </c>
      <c r="BQ26" s="85">
        <v>3</v>
      </c>
      <c r="BR26" s="88">
        <v>3</v>
      </c>
      <c r="BS26" s="89">
        <v>52</v>
      </c>
      <c r="BT26" s="90">
        <v>4</v>
      </c>
      <c r="BU26" s="88">
        <v>2</v>
      </c>
      <c r="BV26" s="85">
        <v>52</v>
      </c>
      <c r="BW26" s="85">
        <v>4</v>
      </c>
      <c r="BX26" s="88">
        <v>2</v>
      </c>
      <c r="BY26" s="85">
        <v>52</v>
      </c>
      <c r="BZ26" s="85">
        <v>4</v>
      </c>
      <c r="CA26" s="88">
        <v>2</v>
      </c>
    </row>
    <row r="27" spans="1:79" x14ac:dyDescent="0.35">
      <c r="A27" s="122" t="s">
        <v>17</v>
      </c>
      <c r="B27" s="84">
        <v>19</v>
      </c>
      <c r="C27" s="85">
        <v>0</v>
      </c>
      <c r="D27" s="86">
        <v>0</v>
      </c>
      <c r="E27" s="84">
        <v>18</v>
      </c>
      <c r="F27" s="85">
        <v>0</v>
      </c>
      <c r="G27" s="86">
        <v>0</v>
      </c>
      <c r="H27" s="84">
        <v>18</v>
      </c>
      <c r="I27" s="85">
        <v>0</v>
      </c>
      <c r="J27" s="86">
        <v>0</v>
      </c>
      <c r="K27" s="84">
        <v>16</v>
      </c>
      <c r="L27" s="85">
        <v>0</v>
      </c>
      <c r="M27" s="86">
        <v>0</v>
      </c>
      <c r="N27" s="84">
        <v>16</v>
      </c>
      <c r="O27" s="85">
        <v>0</v>
      </c>
      <c r="P27" s="86">
        <v>0</v>
      </c>
      <c r="Q27" s="84">
        <v>16</v>
      </c>
      <c r="R27" s="85">
        <v>0</v>
      </c>
      <c r="S27" s="86">
        <v>0</v>
      </c>
      <c r="T27" s="84">
        <v>16</v>
      </c>
      <c r="U27" s="85">
        <v>0</v>
      </c>
      <c r="V27" s="86">
        <v>0</v>
      </c>
      <c r="W27" s="84">
        <v>16</v>
      </c>
      <c r="X27" s="85">
        <v>0</v>
      </c>
      <c r="Y27" s="86">
        <v>0</v>
      </c>
      <c r="Z27" s="84">
        <v>16</v>
      </c>
      <c r="AA27" s="85">
        <v>0</v>
      </c>
      <c r="AB27" s="86">
        <v>0</v>
      </c>
      <c r="AC27" s="84">
        <v>16</v>
      </c>
      <c r="AD27" s="85">
        <v>0</v>
      </c>
      <c r="AE27" s="86">
        <v>0</v>
      </c>
      <c r="AF27" s="84">
        <v>16</v>
      </c>
      <c r="AG27" s="85">
        <v>0</v>
      </c>
      <c r="AH27" s="86">
        <v>0</v>
      </c>
      <c r="AI27" s="84">
        <v>13</v>
      </c>
      <c r="AJ27" s="85">
        <v>0</v>
      </c>
      <c r="AK27" s="86">
        <v>0</v>
      </c>
      <c r="AL27" s="84">
        <v>16</v>
      </c>
      <c r="AM27" s="85">
        <v>0</v>
      </c>
      <c r="AN27" s="86">
        <v>0</v>
      </c>
      <c r="AO27" s="87">
        <v>16</v>
      </c>
      <c r="AP27" s="85">
        <v>0</v>
      </c>
      <c r="AQ27" s="86">
        <v>0</v>
      </c>
      <c r="AR27" s="85">
        <v>16</v>
      </c>
      <c r="AS27" s="85">
        <v>0</v>
      </c>
      <c r="AT27" s="86">
        <v>0</v>
      </c>
      <c r="AU27" s="85">
        <v>16</v>
      </c>
      <c r="AV27" s="85">
        <v>0</v>
      </c>
      <c r="AW27" s="86">
        <v>0</v>
      </c>
      <c r="AX27" s="85">
        <v>16</v>
      </c>
      <c r="AY27" s="85">
        <v>0</v>
      </c>
      <c r="AZ27" s="88">
        <v>0</v>
      </c>
      <c r="BA27" s="85">
        <v>16</v>
      </c>
      <c r="BB27" s="85">
        <v>0</v>
      </c>
      <c r="BC27" s="88">
        <v>0</v>
      </c>
      <c r="BD27" s="85">
        <v>16</v>
      </c>
      <c r="BE27" s="85">
        <v>0</v>
      </c>
      <c r="BF27" s="88">
        <v>0</v>
      </c>
      <c r="BG27" s="85">
        <v>15</v>
      </c>
      <c r="BH27" s="85">
        <v>0</v>
      </c>
      <c r="BI27" s="88">
        <v>0</v>
      </c>
      <c r="BJ27" s="85">
        <v>14</v>
      </c>
      <c r="BK27" s="85">
        <v>0</v>
      </c>
      <c r="BL27" s="88">
        <v>0</v>
      </c>
      <c r="BM27" s="85">
        <v>14</v>
      </c>
      <c r="BN27" s="85">
        <v>0</v>
      </c>
      <c r="BO27" s="88">
        <v>0</v>
      </c>
      <c r="BP27" s="85">
        <v>12</v>
      </c>
      <c r="BQ27" s="85">
        <v>0</v>
      </c>
      <c r="BR27" s="88">
        <v>0</v>
      </c>
      <c r="BS27" s="89">
        <v>12</v>
      </c>
      <c r="BT27" s="90">
        <v>0</v>
      </c>
      <c r="BU27" s="88">
        <v>0</v>
      </c>
      <c r="BV27" s="85">
        <v>12</v>
      </c>
      <c r="BW27" s="85">
        <v>0</v>
      </c>
      <c r="BX27" s="88">
        <v>0</v>
      </c>
      <c r="BY27" s="85">
        <v>11</v>
      </c>
      <c r="BZ27" s="85">
        <v>0</v>
      </c>
      <c r="CA27" s="88">
        <v>0</v>
      </c>
    </row>
    <row r="28" spans="1:79" x14ac:dyDescent="0.35">
      <c r="A28" s="122" t="s">
        <v>18</v>
      </c>
      <c r="B28" s="84">
        <v>3</v>
      </c>
      <c r="C28" s="85">
        <v>1</v>
      </c>
      <c r="D28" s="86">
        <v>0</v>
      </c>
      <c r="E28" s="84">
        <v>3</v>
      </c>
      <c r="F28" s="85">
        <v>1</v>
      </c>
      <c r="G28" s="86">
        <v>0</v>
      </c>
      <c r="H28" s="84">
        <v>3</v>
      </c>
      <c r="I28" s="85">
        <v>1</v>
      </c>
      <c r="J28" s="86">
        <v>0</v>
      </c>
      <c r="K28" s="84">
        <v>3</v>
      </c>
      <c r="L28" s="85">
        <v>1</v>
      </c>
      <c r="M28" s="86">
        <v>0</v>
      </c>
      <c r="N28" s="84">
        <v>4</v>
      </c>
      <c r="O28" s="85">
        <v>1</v>
      </c>
      <c r="P28" s="86">
        <v>0</v>
      </c>
      <c r="Q28" s="84">
        <v>4</v>
      </c>
      <c r="R28" s="85">
        <v>1</v>
      </c>
      <c r="S28" s="86">
        <v>0</v>
      </c>
      <c r="T28" s="84">
        <v>3</v>
      </c>
      <c r="U28" s="85">
        <v>1</v>
      </c>
      <c r="V28" s="86">
        <v>0</v>
      </c>
      <c r="W28" s="84">
        <v>3</v>
      </c>
      <c r="X28" s="85">
        <v>1</v>
      </c>
      <c r="Y28" s="86">
        <v>0</v>
      </c>
      <c r="Z28" s="84">
        <v>2</v>
      </c>
      <c r="AA28" s="85">
        <v>1</v>
      </c>
      <c r="AB28" s="86">
        <v>0</v>
      </c>
      <c r="AC28" s="84">
        <v>2</v>
      </c>
      <c r="AD28" s="85">
        <v>1</v>
      </c>
      <c r="AE28" s="86">
        <v>0</v>
      </c>
      <c r="AF28" s="84">
        <v>2</v>
      </c>
      <c r="AG28" s="85">
        <v>1</v>
      </c>
      <c r="AH28" s="86">
        <v>0</v>
      </c>
      <c r="AI28" s="84">
        <v>2</v>
      </c>
      <c r="AJ28" s="85">
        <v>1</v>
      </c>
      <c r="AK28" s="86">
        <v>0</v>
      </c>
      <c r="AL28" s="84">
        <v>2</v>
      </c>
      <c r="AM28" s="85">
        <v>1</v>
      </c>
      <c r="AN28" s="86">
        <v>0</v>
      </c>
      <c r="AO28" s="87">
        <v>2</v>
      </c>
      <c r="AP28" s="85">
        <v>1</v>
      </c>
      <c r="AQ28" s="86">
        <v>0</v>
      </c>
      <c r="AR28" s="85">
        <v>2</v>
      </c>
      <c r="AS28" s="85">
        <v>1</v>
      </c>
      <c r="AT28" s="86">
        <v>0</v>
      </c>
      <c r="AU28" s="85">
        <v>1</v>
      </c>
      <c r="AV28" s="85">
        <v>1</v>
      </c>
      <c r="AW28" s="86">
        <v>0</v>
      </c>
      <c r="AX28" s="85">
        <v>1</v>
      </c>
      <c r="AY28" s="85">
        <v>0</v>
      </c>
      <c r="AZ28" s="88">
        <v>0</v>
      </c>
      <c r="BA28" s="85">
        <v>1</v>
      </c>
      <c r="BB28" s="85">
        <v>0</v>
      </c>
      <c r="BC28" s="88">
        <v>0</v>
      </c>
      <c r="BD28" s="85">
        <v>2</v>
      </c>
      <c r="BE28" s="85">
        <v>0</v>
      </c>
      <c r="BF28" s="88">
        <v>0</v>
      </c>
      <c r="BG28" s="85">
        <v>3</v>
      </c>
      <c r="BH28" s="85">
        <v>0</v>
      </c>
      <c r="BI28" s="88">
        <v>0</v>
      </c>
      <c r="BJ28" s="85">
        <v>3</v>
      </c>
      <c r="BK28" s="85">
        <v>0</v>
      </c>
      <c r="BL28" s="88">
        <v>0</v>
      </c>
      <c r="BM28" s="85">
        <v>3</v>
      </c>
      <c r="BN28" s="85">
        <v>0</v>
      </c>
      <c r="BO28" s="88">
        <v>0</v>
      </c>
      <c r="BP28" s="85">
        <v>4</v>
      </c>
      <c r="BQ28" s="85">
        <v>0</v>
      </c>
      <c r="BR28" s="88">
        <v>0</v>
      </c>
      <c r="BS28" s="89">
        <v>5</v>
      </c>
      <c r="BT28" s="90">
        <v>0</v>
      </c>
      <c r="BU28" s="88">
        <v>0</v>
      </c>
      <c r="BV28" s="85">
        <v>6</v>
      </c>
      <c r="BW28" s="85">
        <v>0</v>
      </c>
      <c r="BX28" s="88">
        <v>0</v>
      </c>
      <c r="BY28" s="85">
        <v>6</v>
      </c>
      <c r="BZ28" s="85">
        <v>0</v>
      </c>
      <c r="CA28" s="88">
        <v>0</v>
      </c>
    </row>
    <row r="29" spans="1:79" x14ac:dyDescent="0.35">
      <c r="A29" s="123" t="s">
        <v>19</v>
      </c>
      <c r="B29" s="91">
        <v>27</v>
      </c>
      <c r="C29" s="92">
        <v>2</v>
      </c>
      <c r="D29" s="93">
        <v>2</v>
      </c>
      <c r="E29" s="91">
        <v>27</v>
      </c>
      <c r="F29" s="92">
        <v>2</v>
      </c>
      <c r="G29" s="93">
        <v>3</v>
      </c>
      <c r="H29" s="91">
        <v>27</v>
      </c>
      <c r="I29" s="92">
        <v>2</v>
      </c>
      <c r="J29" s="93">
        <v>3</v>
      </c>
      <c r="K29" s="91">
        <v>17</v>
      </c>
      <c r="L29" s="92">
        <v>2</v>
      </c>
      <c r="M29" s="93">
        <v>3</v>
      </c>
      <c r="N29" s="91">
        <v>16</v>
      </c>
      <c r="O29" s="92">
        <v>2</v>
      </c>
      <c r="P29" s="93">
        <v>5</v>
      </c>
      <c r="Q29" s="91">
        <v>19</v>
      </c>
      <c r="R29" s="92">
        <v>2</v>
      </c>
      <c r="S29" s="93">
        <v>3</v>
      </c>
      <c r="T29" s="91">
        <v>19</v>
      </c>
      <c r="U29" s="92">
        <v>2</v>
      </c>
      <c r="V29" s="93">
        <v>3</v>
      </c>
      <c r="W29" s="91">
        <v>22</v>
      </c>
      <c r="X29" s="92">
        <v>3</v>
      </c>
      <c r="Y29" s="93">
        <v>2</v>
      </c>
      <c r="Z29" s="91">
        <v>47</v>
      </c>
      <c r="AA29" s="92">
        <v>3</v>
      </c>
      <c r="AB29" s="93">
        <v>2</v>
      </c>
      <c r="AC29" s="91">
        <v>49</v>
      </c>
      <c r="AD29" s="92">
        <v>4</v>
      </c>
      <c r="AE29" s="93">
        <v>3</v>
      </c>
      <c r="AF29" s="91">
        <v>53</v>
      </c>
      <c r="AG29" s="92">
        <v>4</v>
      </c>
      <c r="AH29" s="93">
        <v>3</v>
      </c>
      <c r="AI29" s="91">
        <v>53</v>
      </c>
      <c r="AJ29" s="92">
        <v>5</v>
      </c>
      <c r="AK29" s="93">
        <v>3</v>
      </c>
      <c r="AL29" s="91">
        <v>53</v>
      </c>
      <c r="AM29" s="92">
        <v>5</v>
      </c>
      <c r="AN29" s="93">
        <v>3</v>
      </c>
      <c r="AO29" s="94">
        <v>56</v>
      </c>
      <c r="AP29" s="92">
        <v>3</v>
      </c>
      <c r="AQ29" s="93">
        <v>3</v>
      </c>
      <c r="AR29" s="92">
        <v>56</v>
      </c>
      <c r="AS29" s="92">
        <v>3</v>
      </c>
      <c r="AT29" s="93">
        <v>3</v>
      </c>
      <c r="AU29" s="92">
        <v>56</v>
      </c>
      <c r="AV29" s="92">
        <v>3</v>
      </c>
      <c r="AW29" s="93">
        <v>2</v>
      </c>
      <c r="AX29" s="92">
        <v>58</v>
      </c>
      <c r="AY29" s="92">
        <v>3</v>
      </c>
      <c r="AZ29" s="95">
        <v>3</v>
      </c>
      <c r="BA29" s="92">
        <v>64</v>
      </c>
      <c r="BB29" s="92">
        <v>3</v>
      </c>
      <c r="BC29" s="95">
        <v>2</v>
      </c>
      <c r="BD29" s="92">
        <v>65</v>
      </c>
      <c r="BE29" s="92">
        <v>4</v>
      </c>
      <c r="BF29" s="95">
        <v>2</v>
      </c>
      <c r="BG29" s="92">
        <v>69</v>
      </c>
      <c r="BH29" s="92">
        <v>4</v>
      </c>
      <c r="BI29" s="95">
        <v>3</v>
      </c>
      <c r="BJ29" s="92">
        <v>73</v>
      </c>
      <c r="BK29" s="92">
        <v>4</v>
      </c>
      <c r="BL29" s="95">
        <v>3</v>
      </c>
      <c r="BM29" s="92">
        <v>74</v>
      </c>
      <c r="BN29" s="92">
        <v>4</v>
      </c>
      <c r="BO29" s="95">
        <v>3</v>
      </c>
      <c r="BP29" s="92">
        <v>76</v>
      </c>
      <c r="BQ29" s="92">
        <v>4</v>
      </c>
      <c r="BR29" s="95">
        <v>3</v>
      </c>
      <c r="BS29" s="96">
        <v>79</v>
      </c>
      <c r="BT29" s="97">
        <v>4</v>
      </c>
      <c r="BU29" s="95">
        <v>3</v>
      </c>
      <c r="BV29" s="92">
        <v>76</v>
      </c>
      <c r="BW29" s="92">
        <v>5</v>
      </c>
      <c r="BX29" s="95">
        <v>3</v>
      </c>
      <c r="BY29" s="92">
        <v>80</v>
      </c>
      <c r="BZ29" s="92">
        <v>5</v>
      </c>
      <c r="CA29" s="95">
        <v>3</v>
      </c>
    </row>
    <row r="30" spans="1:79" x14ac:dyDescent="0.35">
      <c r="A30" s="112" t="s">
        <v>39</v>
      </c>
      <c r="B30" s="113">
        <f>SUM(B19:B29)</f>
        <v>1051</v>
      </c>
      <c r="C30" s="114">
        <f>SUM(C19:C29)</f>
        <v>45</v>
      </c>
      <c r="D30" s="115">
        <f>SUM(D19:D29)</f>
        <v>111</v>
      </c>
      <c r="E30" s="113">
        <f t="shared" ref="E30:BL30" si="0">SUM(E19:E29)</f>
        <v>1041</v>
      </c>
      <c r="F30" s="114">
        <f t="shared" si="0"/>
        <v>44</v>
      </c>
      <c r="G30" s="115">
        <f t="shared" si="0"/>
        <v>100</v>
      </c>
      <c r="H30" s="113">
        <f t="shared" si="0"/>
        <v>1015</v>
      </c>
      <c r="I30" s="114">
        <f t="shared" si="0"/>
        <v>44</v>
      </c>
      <c r="J30" s="115">
        <f t="shared" si="0"/>
        <v>98</v>
      </c>
      <c r="K30" s="116">
        <f t="shared" si="0"/>
        <v>990</v>
      </c>
      <c r="L30" s="114">
        <f t="shared" si="0"/>
        <v>42</v>
      </c>
      <c r="M30" s="115">
        <f t="shared" si="0"/>
        <v>90</v>
      </c>
      <c r="N30" s="116">
        <f t="shared" si="0"/>
        <v>974</v>
      </c>
      <c r="O30" s="114">
        <f t="shared" si="0"/>
        <v>39</v>
      </c>
      <c r="P30" s="115">
        <f t="shared" si="0"/>
        <v>86</v>
      </c>
      <c r="Q30" s="116">
        <f t="shared" si="0"/>
        <v>973</v>
      </c>
      <c r="R30" s="114">
        <f t="shared" si="0"/>
        <v>39</v>
      </c>
      <c r="S30" s="115">
        <f t="shared" si="0"/>
        <v>70</v>
      </c>
      <c r="T30" s="116">
        <f t="shared" si="0"/>
        <v>959</v>
      </c>
      <c r="U30" s="114">
        <f t="shared" si="0"/>
        <v>36</v>
      </c>
      <c r="V30" s="115">
        <f t="shared" si="0"/>
        <v>56</v>
      </c>
      <c r="W30" s="116">
        <f t="shared" si="0"/>
        <v>963</v>
      </c>
      <c r="X30" s="114">
        <f t="shared" si="0"/>
        <v>33</v>
      </c>
      <c r="Y30" s="115">
        <f t="shared" si="0"/>
        <v>44</v>
      </c>
      <c r="Z30" s="116">
        <f t="shared" si="0"/>
        <v>990</v>
      </c>
      <c r="AA30" s="114">
        <f t="shared" si="0"/>
        <v>34</v>
      </c>
      <c r="AB30" s="115">
        <f t="shared" si="0"/>
        <v>43</v>
      </c>
      <c r="AC30" s="116">
        <f t="shared" si="0"/>
        <v>991</v>
      </c>
      <c r="AD30" s="114">
        <f t="shared" si="0"/>
        <v>33</v>
      </c>
      <c r="AE30" s="115">
        <f t="shared" si="0"/>
        <v>40</v>
      </c>
      <c r="AF30" s="116">
        <f t="shared" si="0"/>
        <v>988</v>
      </c>
      <c r="AG30" s="114">
        <f t="shared" si="0"/>
        <v>30</v>
      </c>
      <c r="AH30" s="115">
        <f t="shared" si="0"/>
        <v>43</v>
      </c>
      <c r="AI30" s="116">
        <f t="shared" si="0"/>
        <v>916</v>
      </c>
      <c r="AJ30" s="114">
        <f t="shared" si="0"/>
        <v>28</v>
      </c>
      <c r="AK30" s="115">
        <f t="shared" si="0"/>
        <v>47</v>
      </c>
      <c r="AL30" s="116">
        <f t="shared" si="0"/>
        <v>929</v>
      </c>
      <c r="AM30" s="114">
        <f t="shared" si="0"/>
        <v>28</v>
      </c>
      <c r="AN30" s="115">
        <f t="shared" si="0"/>
        <v>50</v>
      </c>
      <c r="AO30" s="117">
        <f t="shared" si="0"/>
        <v>921</v>
      </c>
      <c r="AP30" s="114">
        <f t="shared" si="0"/>
        <v>26</v>
      </c>
      <c r="AQ30" s="115">
        <f t="shared" si="0"/>
        <v>51</v>
      </c>
      <c r="AR30" s="114">
        <f t="shared" si="0"/>
        <v>922</v>
      </c>
      <c r="AS30" s="114">
        <f t="shared" si="0"/>
        <v>26</v>
      </c>
      <c r="AT30" s="115">
        <f t="shared" si="0"/>
        <v>47</v>
      </c>
      <c r="AU30" s="114">
        <f t="shared" si="0"/>
        <v>919</v>
      </c>
      <c r="AV30" s="114">
        <f t="shared" si="0"/>
        <v>27</v>
      </c>
      <c r="AW30" s="115">
        <f t="shared" si="0"/>
        <v>51</v>
      </c>
      <c r="AX30" s="114">
        <f t="shared" si="0"/>
        <v>863</v>
      </c>
      <c r="AY30" s="114">
        <f t="shared" si="0"/>
        <v>27</v>
      </c>
      <c r="AZ30" s="118">
        <f t="shared" si="0"/>
        <v>55</v>
      </c>
      <c r="BA30" s="114">
        <f t="shared" si="0"/>
        <v>848</v>
      </c>
      <c r="BB30" s="114">
        <f t="shared" si="0"/>
        <v>27</v>
      </c>
      <c r="BC30" s="118">
        <f t="shared" si="0"/>
        <v>47</v>
      </c>
      <c r="BD30" s="114">
        <f t="shared" si="0"/>
        <v>848</v>
      </c>
      <c r="BE30" s="114">
        <f t="shared" si="0"/>
        <v>28</v>
      </c>
      <c r="BF30" s="118">
        <f t="shared" si="0"/>
        <v>43</v>
      </c>
      <c r="BG30" s="114">
        <f t="shared" si="0"/>
        <v>854</v>
      </c>
      <c r="BH30" s="114">
        <f t="shared" si="0"/>
        <v>29</v>
      </c>
      <c r="BI30" s="118">
        <f t="shared" si="0"/>
        <v>43</v>
      </c>
      <c r="BJ30" s="114">
        <f t="shared" si="0"/>
        <v>843</v>
      </c>
      <c r="BK30" s="114">
        <f t="shared" si="0"/>
        <v>29</v>
      </c>
      <c r="BL30" s="118">
        <f t="shared" si="0"/>
        <v>41</v>
      </c>
      <c r="BM30" s="114">
        <v>826</v>
      </c>
      <c r="BN30" s="114">
        <v>29</v>
      </c>
      <c r="BO30" s="118">
        <v>38</v>
      </c>
      <c r="BP30" s="114">
        <v>820</v>
      </c>
      <c r="BQ30" s="114">
        <v>29</v>
      </c>
      <c r="BR30" s="118">
        <v>36</v>
      </c>
      <c r="BS30" s="119">
        <v>817</v>
      </c>
      <c r="BT30" s="120">
        <v>37</v>
      </c>
      <c r="BU30" s="118">
        <v>32</v>
      </c>
      <c r="BV30" s="114">
        <v>807</v>
      </c>
      <c r="BW30" s="114">
        <v>41</v>
      </c>
      <c r="BX30" s="118">
        <f>SUM(BX19:BX29)</f>
        <v>28</v>
      </c>
      <c r="BY30" s="114">
        <v>811</v>
      </c>
      <c r="BZ30" s="114">
        <f>SUM(BZ19:BZ29)</f>
        <v>42</v>
      </c>
      <c r="CA30" s="118">
        <v>29</v>
      </c>
    </row>
    <row r="31" spans="1:79" x14ac:dyDescent="0.35">
      <c r="A31" s="72" t="s">
        <v>35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</row>
    <row r="32" spans="1:79" x14ac:dyDescent="0.35">
      <c r="A32" s="72" t="s">
        <v>36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</row>
    <row r="33" spans="14:14" x14ac:dyDescent="0.35">
      <c r="N33" s="70">
        <f>SUM(N30:P30)</f>
        <v>1099</v>
      </c>
    </row>
  </sheetData>
  <mergeCells count="26">
    <mergeCell ref="Q14:S14"/>
    <mergeCell ref="B14:D14"/>
    <mergeCell ref="E14:G14"/>
    <mergeCell ref="H14:J14"/>
    <mergeCell ref="K14:M14"/>
    <mergeCell ref="N14:P14"/>
    <mergeCell ref="BA14:BC14"/>
    <mergeCell ref="T14:V14"/>
    <mergeCell ref="W14:Y14"/>
    <mergeCell ref="Z14:AB14"/>
    <mergeCell ref="AC14:AE14"/>
    <mergeCell ref="AF14:AH14"/>
    <mergeCell ref="AI14:AK14"/>
    <mergeCell ref="AL14:AN14"/>
    <mergeCell ref="AO14:AQ14"/>
    <mergeCell ref="AR14:AT14"/>
    <mergeCell ref="AU14:AW14"/>
    <mergeCell ref="AX14:AZ14"/>
    <mergeCell ref="BV14:BX14"/>
    <mergeCell ref="BY14:CA14"/>
    <mergeCell ref="BD14:BF14"/>
    <mergeCell ref="BG14:BI14"/>
    <mergeCell ref="BJ14:BL14"/>
    <mergeCell ref="BM14:BO14"/>
    <mergeCell ref="BP14:BR14"/>
    <mergeCell ref="BS14:BU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U33"/>
  <sheetViews>
    <sheetView workbookViewId="0">
      <selection activeCell="A6" sqref="A6"/>
    </sheetView>
  </sheetViews>
  <sheetFormatPr baseColWidth="10" defaultRowHeight="12.75" x14ac:dyDescent="0.2"/>
  <cols>
    <col min="1" max="1" width="20.42578125" style="1" customWidth="1"/>
    <col min="2" max="2" width="9" style="1" bestFit="1" customWidth="1"/>
    <col min="3" max="3" width="11.28515625" style="1" bestFit="1" customWidth="1"/>
    <col min="4" max="4" width="7.5703125" style="1" bestFit="1" customWidth="1"/>
    <col min="5" max="5" width="9" style="1" bestFit="1" customWidth="1"/>
    <col min="6" max="6" width="11.28515625" style="1" bestFit="1" customWidth="1"/>
    <col min="7" max="7" width="7.5703125" style="1" bestFit="1" customWidth="1"/>
    <col min="8" max="8" width="9" style="1" bestFit="1" customWidth="1"/>
    <col min="9" max="9" width="11.28515625" style="1" bestFit="1" customWidth="1"/>
    <col min="10" max="10" width="7.5703125" style="1" bestFit="1" customWidth="1"/>
    <col min="11" max="11" width="9" style="1" bestFit="1" customWidth="1"/>
    <col min="12" max="12" width="11.28515625" style="1" bestFit="1" customWidth="1"/>
    <col min="13" max="13" width="7.5703125" style="1" bestFit="1" customWidth="1"/>
    <col min="14" max="14" width="9" style="1" bestFit="1" customWidth="1"/>
    <col min="15" max="15" width="11.28515625" style="1" bestFit="1" customWidth="1"/>
    <col min="16" max="16" width="7.5703125" style="1" bestFit="1" customWidth="1"/>
    <col min="17" max="17" width="9" style="1" bestFit="1" customWidth="1"/>
    <col min="18" max="18" width="11.28515625" style="1" bestFit="1" customWidth="1"/>
    <col min="19" max="19" width="7.5703125" style="1" bestFit="1" customWidth="1"/>
    <col min="20" max="20" width="9" style="1" bestFit="1" customWidth="1"/>
    <col min="21" max="21" width="11.28515625" style="1" bestFit="1" customWidth="1"/>
    <col min="22" max="22" width="7.5703125" style="1" bestFit="1" customWidth="1"/>
    <col min="23" max="23" width="9" style="1" bestFit="1" customWidth="1"/>
    <col min="24" max="24" width="11.28515625" style="1" bestFit="1" customWidth="1"/>
    <col min="25" max="25" width="7.5703125" style="1" bestFit="1" customWidth="1"/>
    <col min="26" max="26" width="9" style="1" bestFit="1" customWidth="1"/>
    <col min="27" max="27" width="11.28515625" style="1" bestFit="1" customWidth="1"/>
    <col min="28" max="28" width="7.5703125" style="1" bestFit="1" customWidth="1"/>
    <col min="29" max="29" width="9" style="1" bestFit="1" customWidth="1"/>
    <col min="30" max="30" width="11.28515625" style="1" bestFit="1" customWidth="1"/>
    <col min="31" max="31" width="7.5703125" style="1" bestFit="1" customWidth="1"/>
    <col min="32" max="32" width="9" style="1" bestFit="1" customWidth="1"/>
    <col min="33" max="33" width="11.28515625" style="1" bestFit="1" customWidth="1"/>
    <col min="34" max="34" width="7.5703125" style="1" bestFit="1" customWidth="1"/>
    <col min="35" max="35" width="9" style="1" bestFit="1" customWidth="1"/>
    <col min="36" max="36" width="11.28515625" style="1" bestFit="1" customWidth="1"/>
    <col min="37" max="37" width="7.5703125" style="1" bestFit="1" customWidth="1"/>
    <col min="38" max="38" width="9" style="1" bestFit="1" customWidth="1"/>
    <col min="39" max="39" width="11.28515625" style="1" bestFit="1" customWidth="1"/>
    <col min="40" max="40" width="7.5703125" style="1" bestFit="1" customWidth="1"/>
    <col min="41" max="41" width="9" style="1" bestFit="1" customWidth="1"/>
    <col min="42" max="42" width="11.28515625" style="1" bestFit="1" customWidth="1"/>
    <col min="43" max="43" width="7.5703125" style="1" bestFit="1" customWidth="1"/>
    <col min="44" max="44" width="9" style="1" bestFit="1" customWidth="1"/>
    <col min="45" max="45" width="11.28515625" style="1" bestFit="1" customWidth="1"/>
    <col min="46" max="46" width="7.5703125" style="1" bestFit="1" customWidth="1"/>
    <col min="47" max="47" width="9" style="1" bestFit="1" customWidth="1"/>
    <col min="48" max="48" width="11.28515625" style="1" bestFit="1" customWidth="1"/>
    <col min="49" max="49" width="7.5703125" style="1" bestFit="1" customWidth="1"/>
    <col min="50" max="50" width="9" style="1" bestFit="1" customWidth="1"/>
    <col min="51" max="51" width="11.28515625" style="1" bestFit="1" customWidth="1"/>
    <col min="52" max="52" width="7.5703125" style="1" bestFit="1" customWidth="1"/>
    <col min="53" max="53" width="9" style="1" bestFit="1" customWidth="1"/>
    <col min="54" max="54" width="11.28515625" style="1" bestFit="1" customWidth="1"/>
    <col min="55" max="55" width="7.5703125" style="1" bestFit="1" customWidth="1"/>
    <col min="56" max="56" width="9" style="1" bestFit="1" customWidth="1"/>
    <col min="57" max="57" width="11.28515625" style="1" bestFit="1" customWidth="1"/>
    <col min="58" max="58" width="7.5703125" style="1" bestFit="1" customWidth="1"/>
    <col min="59" max="59" width="9" style="1" bestFit="1" customWidth="1"/>
    <col min="60" max="60" width="11.28515625" style="1" bestFit="1" customWidth="1"/>
    <col min="61" max="61" width="7.5703125" style="1" bestFit="1" customWidth="1"/>
    <col min="62" max="62" width="9" style="1" bestFit="1" customWidth="1"/>
    <col min="63" max="63" width="11.28515625" style="1" bestFit="1" customWidth="1"/>
    <col min="64" max="64" width="7.5703125" style="1" bestFit="1" customWidth="1"/>
    <col min="65" max="65" width="9" style="1" bestFit="1" customWidth="1"/>
    <col min="66" max="66" width="11.28515625" style="1" bestFit="1" customWidth="1"/>
    <col min="67" max="67" width="7.5703125" style="1" bestFit="1" customWidth="1"/>
    <col min="68" max="68" width="9" style="1" bestFit="1" customWidth="1"/>
    <col min="69" max="69" width="11.28515625" style="1" bestFit="1" customWidth="1"/>
    <col min="70" max="70" width="7.5703125" style="1" bestFit="1" customWidth="1"/>
    <col min="71" max="71" width="9" style="1" bestFit="1" customWidth="1"/>
    <col min="72" max="72" width="11.28515625" style="1" bestFit="1" customWidth="1"/>
    <col min="73" max="73" width="7.5703125" style="1" bestFit="1" customWidth="1"/>
    <col min="74" max="16384" width="11.42578125" style="1"/>
  </cols>
  <sheetData>
    <row r="1" spans="1:73" ht="27" x14ac:dyDescent="0.35">
      <c r="A1" s="28" t="s">
        <v>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</row>
    <row r="2" spans="1:73" s="33" customFormat="1" ht="18" x14ac:dyDescent="0.25">
      <c r="A2" s="31" t="s">
        <v>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1:73" ht="15" x14ac:dyDescent="0.25">
      <c r="A3" s="202" t="s">
        <v>58</v>
      </c>
    </row>
    <row r="5" spans="1:73" x14ac:dyDescent="0.2">
      <c r="A5" s="2" t="s">
        <v>32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73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73" s="4" customFormat="1" ht="10.5" x14ac:dyDescent="0.15">
      <c r="A7" s="4" t="s">
        <v>0</v>
      </c>
      <c r="AT7" s="5"/>
      <c r="AU7" s="5"/>
      <c r="AV7" s="5"/>
      <c r="AW7" s="5"/>
      <c r="AX7" s="5"/>
      <c r="AY7" s="5"/>
      <c r="AZ7" s="5"/>
      <c r="BA7" s="5"/>
    </row>
    <row r="8" spans="1:73" s="4" customFormat="1" ht="10.5" x14ac:dyDescent="0.15">
      <c r="A8" s="6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12" spans="1:73" ht="15" x14ac:dyDescent="0.2">
      <c r="A12" s="34" t="s">
        <v>30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</row>
    <row r="13" spans="1:73" x14ac:dyDescent="0.2">
      <c r="A13" s="36" t="s">
        <v>27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</row>
    <row r="14" spans="1:73" ht="15" x14ac:dyDescent="0.2">
      <c r="B14" s="263">
        <v>2017</v>
      </c>
      <c r="C14" s="264"/>
      <c r="D14" s="265"/>
      <c r="E14" s="263">
        <v>2016</v>
      </c>
      <c r="F14" s="264"/>
      <c r="G14" s="265"/>
      <c r="H14" s="263">
        <v>2015</v>
      </c>
      <c r="I14" s="264"/>
      <c r="J14" s="265"/>
      <c r="K14" s="263">
        <v>2014</v>
      </c>
      <c r="L14" s="264"/>
      <c r="M14" s="265"/>
      <c r="N14" s="263">
        <v>2013</v>
      </c>
      <c r="O14" s="264"/>
      <c r="P14" s="265"/>
      <c r="Q14" s="263">
        <v>2012</v>
      </c>
      <c r="R14" s="264"/>
      <c r="S14" s="265"/>
      <c r="T14" s="263">
        <v>2011</v>
      </c>
      <c r="U14" s="264"/>
      <c r="V14" s="265"/>
      <c r="W14" s="263">
        <v>2010</v>
      </c>
      <c r="X14" s="264"/>
      <c r="Y14" s="265"/>
      <c r="Z14" s="263" t="s">
        <v>23</v>
      </c>
      <c r="AA14" s="264"/>
      <c r="AB14" s="265"/>
      <c r="AC14" s="263">
        <v>2008</v>
      </c>
      <c r="AD14" s="264"/>
      <c r="AE14" s="265"/>
      <c r="AF14" s="263">
        <v>2007</v>
      </c>
      <c r="AG14" s="264"/>
      <c r="AH14" s="265"/>
      <c r="AI14" s="263">
        <v>2006</v>
      </c>
      <c r="AJ14" s="264"/>
      <c r="AK14" s="265"/>
      <c r="AL14" s="263">
        <v>2005</v>
      </c>
      <c r="AM14" s="264"/>
      <c r="AN14" s="265"/>
      <c r="AO14" s="263">
        <v>2004</v>
      </c>
      <c r="AP14" s="264"/>
      <c r="AQ14" s="265"/>
      <c r="AR14" s="263">
        <v>2003</v>
      </c>
      <c r="AS14" s="264"/>
      <c r="AT14" s="265"/>
      <c r="AU14" s="263">
        <v>2002</v>
      </c>
      <c r="AV14" s="264"/>
      <c r="AW14" s="265"/>
      <c r="AX14" s="263">
        <v>2001</v>
      </c>
      <c r="AY14" s="264"/>
      <c r="AZ14" s="265"/>
      <c r="BA14" s="263">
        <v>2000</v>
      </c>
      <c r="BB14" s="264"/>
      <c r="BC14" s="265"/>
      <c r="BD14" s="263">
        <v>1999</v>
      </c>
      <c r="BE14" s="264"/>
      <c r="BF14" s="265"/>
      <c r="BG14" s="263">
        <v>1998</v>
      </c>
      <c r="BH14" s="264"/>
      <c r="BI14" s="265"/>
      <c r="BJ14" s="263">
        <v>1997</v>
      </c>
      <c r="BK14" s="264"/>
      <c r="BL14" s="265"/>
      <c r="BM14" s="263">
        <v>1996</v>
      </c>
      <c r="BN14" s="264"/>
      <c r="BO14" s="265"/>
      <c r="BP14" s="263">
        <v>1995</v>
      </c>
      <c r="BQ14" s="264"/>
      <c r="BR14" s="265"/>
      <c r="BS14" s="263">
        <v>1994</v>
      </c>
      <c r="BT14" s="264"/>
      <c r="BU14" s="265"/>
    </row>
    <row r="15" spans="1:73" ht="15" x14ac:dyDescent="0.2">
      <c r="B15" s="37" t="s">
        <v>2</v>
      </c>
      <c r="C15" s="38" t="s">
        <v>3</v>
      </c>
      <c r="D15" s="39" t="s">
        <v>24</v>
      </c>
      <c r="E15" s="37" t="s">
        <v>2</v>
      </c>
      <c r="F15" s="38" t="s">
        <v>3</v>
      </c>
      <c r="G15" s="39" t="s">
        <v>24</v>
      </c>
      <c r="H15" s="37" t="s">
        <v>2</v>
      </c>
      <c r="I15" s="38" t="s">
        <v>3</v>
      </c>
      <c r="J15" s="39" t="s">
        <v>24</v>
      </c>
      <c r="K15" s="37" t="s">
        <v>2</v>
      </c>
      <c r="L15" s="38" t="s">
        <v>3</v>
      </c>
      <c r="M15" s="39" t="s">
        <v>24</v>
      </c>
      <c r="N15" s="37" t="s">
        <v>2</v>
      </c>
      <c r="O15" s="38" t="s">
        <v>3</v>
      </c>
      <c r="P15" s="39" t="s">
        <v>24</v>
      </c>
      <c r="Q15" s="37" t="s">
        <v>2</v>
      </c>
      <c r="R15" s="38" t="s">
        <v>3</v>
      </c>
      <c r="S15" s="39" t="s">
        <v>24</v>
      </c>
      <c r="T15" s="37" t="s">
        <v>2</v>
      </c>
      <c r="U15" s="38" t="s">
        <v>3</v>
      </c>
      <c r="V15" s="39" t="s">
        <v>24</v>
      </c>
      <c r="W15" s="37" t="s">
        <v>2</v>
      </c>
      <c r="X15" s="38" t="s">
        <v>3</v>
      </c>
      <c r="Y15" s="39" t="s">
        <v>24</v>
      </c>
      <c r="Z15" s="37" t="s">
        <v>2</v>
      </c>
      <c r="AA15" s="38" t="s">
        <v>3</v>
      </c>
      <c r="AB15" s="39" t="s">
        <v>24</v>
      </c>
      <c r="AC15" s="37" t="s">
        <v>2</v>
      </c>
      <c r="AD15" s="38" t="s">
        <v>3</v>
      </c>
      <c r="AE15" s="39" t="s">
        <v>24</v>
      </c>
      <c r="AF15" s="37" t="s">
        <v>2</v>
      </c>
      <c r="AG15" s="38" t="s">
        <v>3</v>
      </c>
      <c r="AH15" s="39" t="s">
        <v>24</v>
      </c>
      <c r="AI15" s="37" t="s">
        <v>2</v>
      </c>
      <c r="AJ15" s="38" t="s">
        <v>3</v>
      </c>
      <c r="AK15" s="39" t="s">
        <v>24</v>
      </c>
      <c r="AL15" s="40" t="s">
        <v>2</v>
      </c>
      <c r="AM15" s="38" t="s">
        <v>3</v>
      </c>
      <c r="AN15" s="39" t="s">
        <v>24</v>
      </c>
      <c r="AO15" s="40" t="s">
        <v>2</v>
      </c>
      <c r="AP15" s="38" t="s">
        <v>3</v>
      </c>
      <c r="AQ15" s="39" t="s">
        <v>24</v>
      </c>
      <c r="AR15" s="40" t="s">
        <v>2</v>
      </c>
      <c r="AS15" s="38" t="s">
        <v>3</v>
      </c>
      <c r="AT15" s="39" t="s">
        <v>24</v>
      </c>
      <c r="AU15" s="40" t="s">
        <v>2</v>
      </c>
      <c r="AV15" s="38" t="s">
        <v>3</v>
      </c>
      <c r="AW15" s="39" t="s">
        <v>24</v>
      </c>
      <c r="AX15" s="40" t="s">
        <v>2</v>
      </c>
      <c r="AY15" s="38" t="s">
        <v>3</v>
      </c>
      <c r="AZ15" s="39" t="s">
        <v>24</v>
      </c>
      <c r="BA15" s="40" t="s">
        <v>2</v>
      </c>
      <c r="BB15" s="38" t="s">
        <v>3</v>
      </c>
      <c r="BC15" s="39" t="s">
        <v>24</v>
      </c>
      <c r="BD15" s="40" t="s">
        <v>2</v>
      </c>
      <c r="BE15" s="38" t="s">
        <v>3</v>
      </c>
      <c r="BF15" s="39" t="s">
        <v>24</v>
      </c>
      <c r="BG15" s="40" t="s">
        <v>2</v>
      </c>
      <c r="BH15" s="38" t="s">
        <v>3</v>
      </c>
      <c r="BI15" s="39" t="s">
        <v>24</v>
      </c>
      <c r="BJ15" s="40" t="s">
        <v>2</v>
      </c>
      <c r="BK15" s="38" t="s">
        <v>3</v>
      </c>
      <c r="BL15" s="39" t="s">
        <v>24</v>
      </c>
      <c r="BM15" s="40" t="s">
        <v>2</v>
      </c>
      <c r="BN15" s="38" t="s">
        <v>3</v>
      </c>
      <c r="BO15" s="39" t="s">
        <v>24</v>
      </c>
      <c r="BP15" s="40" t="s">
        <v>2</v>
      </c>
      <c r="BQ15" s="38" t="s">
        <v>3</v>
      </c>
      <c r="BR15" s="39" t="s">
        <v>24</v>
      </c>
      <c r="BS15" s="40" t="s">
        <v>2</v>
      </c>
      <c r="BT15" s="38" t="s">
        <v>3</v>
      </c>
      <c r="BU15" s="39" t="s">
        <v>24</v>
      </c>
    </row>
    <row r="16" spans="1:73" s="6" customFormat="1" ht="11.25" x14ac:dyDescent="0.15">
      <c r="B16" s="41" t="s">
        <v>4</v>
      </c>
      <c r="C16" s="42" t="s">
        <v>5</v>
      </c>
      <c r="D16" s="43" t="s">
        <v>20</v>
      </c>
      <c r="E16" s="41" t="s">
        <v>4</v>
      </c>
      <c r="F16" s="42" t="s">
        <v>5</v>
      </c>
      <c r="G16" s="43" t="s">
        <v>20</v>
      </c>
      <c r="H16" s="41" t="s">
        <v>4</v>
      </c>
      <c r="I16" s="42" t="s">
        <v>5</v>
      </c>
      <c r="J16" s="43" t="s">
        <v>20</v>
      </c>
      <c r="K16" s="41" t="s">
        <v>4</v>
      </c>
      <c r="L16" s="42" t="s">
        <v>5</v>
      </c>
      <c r="M16" s="43" t="s">
        <v>20</v>
      </c>
      <c r="N16" s="41" t="s">
        <v>4</v>
      </c>
      <c r="O16" s="42" t="s">
        <v>5</v>
      </c>
      <c r="P16" s="43" t="s">
        <v>20</v>
      </c>
      <c r="Q16" s="41" t="s">
        <v>4</v>
      </c>
      <c r="R16" s="42" t="s">
        <v>5</v>
      </c>
      <c r="S16" s="43" t="s">
        <v>20</v>
      </c>
      <c r="T16" s="41" t="s">
        <v>4</v>
      </c>
      <c r="U16" s="42" t="s">
        <v>5</v>
      </c>
      <c r="V16" s="43" t="s">
        <v>20</v>
      </c>
      <c r="W16" s="41" t="s">
        <v>4</v>
      </c>
      <c r="X16" s="42" t="s">
        <v>5</v>
      </c>
      <c r="Y16" s="43" t="s">
        <v>20</v>
      </c>
      <c r="Z16" s="41" t="s">
        <v>4</v>
      </c>
      <c r="AA16" s="42" t="s">
        <v>5</v>
      </c>
      <c r="AB16" s="43" t="s">
        <v>20</v>
      </c>
      <c r="AC16" s="41" t="s">
        <v>4</v>
      </c>
      <c r="AD16" s="42" t="s">
        <v>5</v>
      </c>
      <c r="AE16" s="43" t="s">
        <v>20</v>
      </c>
      <c r="AF16" s="41" t="s">
        <v>4</v>
      </c>
      <c r="AG16" s="42" t="s">
        <v>5</v>
      </c>
      <c r="AH16" s="43" t="s">
        <v>20</v>
      </c>
      <c r="AI16" s="41" t="s">
        <v>4</v>
      </c>
      <c r="AJ16" s="42" t="s">
        <v>5</v>
      </c>
      <c r="AK16" s="43" t="s">
        <v>20</v>
      </c>
      <c r="AL16" s="44" t="s">
        <v>4</v>
      </c>
      <c r="AM16" s="42" t="s">
        <v>5</v>
      </c>
      <c r="AN16" s="43" t="s">
        <v>20</v>
      </c>
      <c r="AO16" s="44" t="s">
        <v>4</v>
      </c>
      <c r="AP16" s="42" t="s">
        <v>5</v>
      </c>
      <c r="AQ16" s="43" t="s">
        <v>20</v>
      </c>
      <c r="AR16" s="44" t="s">
        <v>4</v>
      </c>
      <c r="AS16" s="42" t="s">
        <v>5</v>
      </c>
      <c r="AT16" s="43" t="s">
        <v>20</v>
      </c>
      <c r="AU16" s="44" t="s">
        <v>4</v>
      </c>
      <c r="AV16" s="42" t="s">
        <v>5</v>
      </c>
      <c r="AW16" s="43" t="s">
        <v>20</v>
      </c>
      <c r="AX16" s="44" t="s">
        <v>4</v>
      </c>
      <c r="AY16" s="42" t="s">
        <v>5</v>
      </c>
      <c r="AZ16" s="43" t="s">
        <v>20</v>
      </c>
      <c r="BA16" s="44" t="s">
        <v>4</v>
      </c>
      <c r="BB16" s="42" t="s">
        <v>5</v>
      </c>
      <c r="BC16" s="43" t="s">
        <v>20</v>
      </c>
      <c r="BD16" s="44" t="s">
        <v>4</v>
      </c>
      <c r="BE16" s="42" t="s">
        <v>5</v>
      </c>
      <c r="BF16" s="43" t="s">
        <v>20</v>
      </c>
      <c r="BG16" s="44" t="s">
        <v>4</v>
      </c>
      <c r="BH16" s="42" t="s">
        <v>5</v>
      </c>
      <c r="BI16" s="43" t="s">
        <v>20</v>
      </c>
      <c r="BJ16" s="44" t="s">
        <v>4</v>
      </c>
      <c r="BK16" s="42" t="s">
        <v>5</v>
      </c>
      <c r="BL16" s="43" t="s">
        <v>20</v>
      </c>
      <c r="BM16" s="44" t="s">
        <v>4</v>
      </c>
      <c r="BN16" s="42" t="s">
        <v>5</v>
      </c>
      <c r="BO16" s="43" t="s">
        <v>20</v>
      </c>
      <c r="BP16" s="44" t="s">
        <v>4</v>
      </c>
      <c r="BQ16" s="42" t="s">
        <v>5</v>
      </c>
      <c r="BR16" s="43" t="s">
        <v>20</v>
      </c>
      <c r="BS16" s="44" t="s">
        <v>4</v>
      </c>
      <c r="BT16" s="42" t="s">
        <v>5</v>
      </c>
      <c r="BU16" s="43" t="s">
        <v>20</v>
      </c>
    </row>
    <row r="17" spans="1:73" x14ac:dyDescent="0.2">
      <c r="A17" s="45" t="s">
        <v>6</v>
      </c>
      <c r="B17" s="37" t="s">
        <v>7</v>
      </c>
      <c r="C17" s="38" t="s">
        <v>7</v>
      </c>
      <c r="D17" s="39" t="s">
        <v>7</v>
      </c>
      <c r="E17" s="37" t="s">
        <v>7</v>
      </c>
      <c r="F17" s="38" t="s">
        <v>7</v>
      </c>
      <c r="G17" s="39" t="s">
        <v>7</v>
      </c>
      <c r="H17" s="37" t="s">
        <v>7</v>
      </c>
      <c r="I17" s="38" t="s">
        <v>7</v>
      </c>
      <c r="J17" s="39" t="s">
        <v>7</v>
      </c>
      <c r="K17" s="37" t="s">
        <v>7</v>
      </c>
      <c r="L17" s="38" t="s">
        <v>7</v>
      </c>
      <c r="M17" s="39" t="s">
        <v>7</v>
      </c>
      <c r="N17" s="37" t="s">
        <v>7</v>
      </c>
      <c r="O17" s="38" t="s">
        <v>7</v>
      </c>
      <c r="P17" s="39" t="s">
        <v>7</v>
      </c>
      <c r="Q17" s="37" t="s">
        <v>7</v>
      </c>
      <c r="R17" s="38" t="s">
        <v>7</v>
      </c>
      <c r="S17" s="39" t="s">
        <v>7</v>
      </c>
      <c r="T17" s="37" t="s">
        <v>7</v>
      </c>
      <c r="U17" s="38" t="s">
        <v>7</v>
      </c>
      <c r="V17" s="39" t="s">
        <v>7</v>
      </c>
      <c r="W17" s="37" t="s">
        <v>7</v>
      </c>
      <c r="X17" s="38" t="s">
        <v>7</v>
      </c>
      <c r="Y17" s="39" t="s">
        <v>7</v>
      </c>
      <c r="Z17" s="37" t="s">
        <v>7</v>
      </c>
      <c r="AA17" s="38" t="s">
        <v>7</v>
      </c>
      <c r="AB17" s="39" t="s">
        <v>7</v>
      </c>
      <c r="AC17" s="37" t="s">
        <v>7</v>
      </c>
      <c r="AD17" s="38" t="s">
        <v>7</v>
      </c>
      <c r="AE17" s="39" t="s">
        <v>7</v>
      </c>
      <c r="AF17" s="37" t="s">
        <v>7</v>
      </c>
      <c r="AG17" s="38" t="s">
        <v>7</v>
      </c>
      <c r="AH17" s="39" t="s">
        <v>7</v>
      </c>
      <c r="AI17" s="37" t="s">
        <v>7</v>
      </c>
      <c r="AJ17" s="38" t="s">
        <v>7</v>
      </c>
      <c r="AK17" s="39" t="s">
        <v>7</v>
      </c>
      <c r="AL17" s="40" t="s">
        <v>7</v>
      </c>
      <c r="AM17" s="38" t="s">
        <v>7</v>
      </c>
      <c r="AN17" s="39" t="s">
        <v>7</v>
      </c>
      <c r="AO17" s="40" t="s">
        <v>7</v>
      </c>
      <c r="AP17" s="38" t="s">
        <v>7</v>
      </c>
      <c r="AQ17" s="39" t="s">
        <v>7</v>
      </c>
      <c r="AR17" s="40" t="s">
        <v>7</v>
      </c>
      <c r="AS17" s="38" t="s">
        <v>7</v>
      </c>
      <c r="AT17" s="39" t="s">
        <v>7</v>
      </c>
      <c r="AU17" s="40" t="s">
        <v>7</v>
      </c>
      <c r="AV17" s="38" t="s">
        <v>7</v>
      </c>
      <c r="AW17" s="39" t="s">
        <v>7</v>
      </c>
      <c r="AX17" s="40" t="s">
        <v>7</v>
      </c>
      <c r="AY17" s="38" t="s">
        <v>7</v>
      </c>
      <c r="AZ17" s="39" t="s">
        <v>7</v>
      </c>
      <c r="BA17" s="40" t="s">
        <v>7</v>
      </c>
      <c r="BB17" s="38" t="s">
        <v>7</v>
      </c>
      <c r="BC17" s="39" t="s">
        <v>7</v>
      </c>
      <c r="BD17" s="40" t="s">
        <v>7</v>
      </c>
      <c r="BE17" s="38" t="s">
        <v>7</v>
      </c>
      <c r="BF17" s="39" t="s">
        <v>7</v>
      </c>
      <c r="BG17" s="40" t="s">
        <v>7</v>
      </c>
      <c r="BH17" s="38" t="s">
        <v>7</v>
      </c>
      <c r="BI17" s="39" t="s">
        <v>7</v>
      </c>
      <c r="BJ17" s="40" t="s">
        <v>7</v>
      </c>
      <c r="BK17" s="38" t="s">
        <v>7</v>
      </c>
      <c r="BL17" s="39" t="s">
        <v>7</v>
      </c>
      <c r="BM17" s="40" t="s">
        <v>7</v>
      </c>
      <c r="BN17" s="38" t="s">
        <v>7</v>
      </c>
      <c r="BO17" s="39" t="s">
        <v>7</v>
      </c>
      <c r="BP17" s="40" t="s">
        <v>7</v>
      </c>
      <c r="BQ17" s="38" t="s">
        <v>7</v>
      </c>
      <c r="BR17" s="39" t="s">
        <v>7</v>
      </c>
      <c r="BS17" s="40" t="s">
        <v>7</v>
      </c>
      <c r="BT17" s="38" t="s">
        <v>7</v>
      </c>
      <c r="BU17" s="39" t="s">
        <v>7</v>
      </c>
    </row>
    <row r="18" spans="1:73" s="6" customFormat="1" ht="10.5" x14ac:dyDescent="0.15">
      <c r="A18" s="46" t="s">
        <v>8</v>
      </c>
      <c r="B18" s="47" t="s">
        <v>9</v>
      </c>
      <c r="C18" s="48" t="s">
        <v>9</v>
      </c>
      <c r="D18" s="49" t="s">
        <v>9</v>
      </c>
      <c r="E18" s="47" t="s">
        <v>9</v>
      </c>
      <c r="F18" s="48" t="s">
        <v>9</v>
      </c>
      <c r="G18" s="49" t="s">
        <v>9</v>
      </c>
      <c r="H18" s="47" t="s">
        <v>9</v>
      </c>
      <c r="I18" s="48" t="s">
        <v>9</v>
      </c>
      <c r="J18" s="49" t="s">
        <v>9</v>
      </c>
      <c r="K18" s="47" t="s">
        <v>9</v>
      </c>
      <c r="L18" s="48" t="s">
        <v>9</v>
      </c>
      <c r="M18" s="49" t="s">
        <v>9</v>
      </c>
      <c r="N18" s="47" t="s">
        <v>9</v>
      </c>
      <c r="O18" s="48" t="s">
        <v>9</v>
      </c>
      <c r="P18" s="49" t="s">
        <v>9</v>
      </c>
      <c r="Q18" s="47" t="s">
        <v>9</v>
      </c>
      <c r="R18" s="48" t="s">
        <v>9</v>
      </c>
      <c r="S18" s="49" t="s">
        <v>9</v>
      </c>
      <c r="T18" s="47" t="s">
        <v>9</v>
      </c>
      <c r="U18" s="48" t="s">
        <v>9</v>
      </c>
      <c r="V18" s="49" t="s">
        <v>9</v>
      </c>
      <c r="W18" s="47" t="s">
        <v>9</v>
      </c>
      <c r="X18" s="48" t="s">
        <v>9</v>
      </c>
      <c r="Y18" s="49" t="s">
        <v>9</v>
      </c>
      <c r="Z18" s="47" t="s">
        <v>9</v>
      </c>
      <c r="AA18" s="48" t="s">
        <v>9</v>
      </c>
      <c r="AB18" s="49" t="s">
        <v>9</v>
      </c>
      <c r="AC18" s="47" t="s">
        <v>9</v>
      </c>
      <c r="AD18" s="48" t="s">
        <v>9</v>
      </c>
      <c r="AE18" s="49" t="s">
        <v>9</v>
      </c>
      <c r="AF18" s="47" t="s">
        <v>9</v>
      </c>
      <c r="AG18" s="48" t="s">
        <v>9</v>
      </c>
      <c r="AH18" s="49" t="s">
        <v>9</v>
      </c>
      <c r="AI18" s="47" t="s">
        <v>9</v>
      </c>
      <c r="AJ18" s="48" t="s">
        <v>9</v>
      </c>
      <c r="AK18" s="49" t="s">
        <v>9</v>
      </c>
      <c r="AL18" s="50" t="s">
        <v>9</v>
      </c>
      <c r="AM18" s="48" t="s">
        <v>9</v>
      </c>
      <c r="AN18" s="49" t="s">
        <v>9</v>
      </c>
      <c r="AO18" s="50" t="s">
        <v>9</v>
      </c>
      <c r="AP18" s="48" t="s">
        <v>9</v>
      </c>
      <c r="AQ18" s="49" t="s">
        <v>9</v>
      </c>
      <c r="AR18" s="50" t="s">
        <v>9</v>
      </c>
      <c r="AS18" s="48" t="s">
        <v>9</v>
      </c>
      <c r="AT18" s="49" t="s">
        <v>9</v>
      </c>
      <c r="AU18" s="50" t="s">
        <v>9</v>
      </c>
      <c r="AV18" s="48" t="s">
        <v>9</v>
      </c>
      <c r="AW18" s="49" t="s">
        <v>9</v>
      </c>
      <c r="AX18" s="50" t="s">
        <v>9</v>
      </c>
      <c r="AY18" s="48" t="s">
        <v>9</v>
      </c>
      <c r="AZ18" s="49" t="s">
        <v>9</v>
      </c>
      <c r="BA18" s="50" t="s">
        <v>9</v>
      </c>
      <c r="BB18" s="48" t="s">
        <v>9</v>
      </c>
      <c r="BC18" s="49" t="s">
        <v>9</v>
      </c>
      <c r="BD18" s="50" t="s">
        <v>9</v>
      </c>
      <c r="BE18" s="48" t="s">
        <v>9</v>
      </c>
      <c r="BF18" s="49" t="s">
        <v>9</v>
      </c>
      <c r="BG18" s="50" t="s">
        <v>9</v>
      </c>
      <c r="BH18" s="48" t="s">
        <v>9</v>
      </c>
      <c r="BI18" s="49" t="s">
        <v>9</v>
      </c>
      <c r="BJ18" s="50" t="s">
        <v>9</v>
      </c>
      <c r="BK18" s="48" t="s">
        <v>9</v>
      </c>
      <c r="BL18" s="49" t="s">
        <v>9</v>
      </c>
      <c r="BM18" s="50" t="s">
        <v>9</v>
      </c>
      <c r="BN18" s="48" t="s">
        <v>9</v>
      </c>
      <c r="BO18" s="49" t="s">
        <v>9</v>
      </c>
      <c r="BP18" s="50" t="s">
        <v>9</v>
      </c>
      <c r="BQ18" s="48" t="s">
        <v>9</v>
      </c>
      <c r="BR18" s="49" t="s">
        <v>9</v>
      </c>
      <c r="BS18" s="50" t="s">
        <v>9</v>
      </c>
      <c r="BT18" s="48" t="s">
        <v>9</v>
      </c>
      <c r="BU18" s="49" t="s">
        <v>9</v>
      </c>
    </row>
    <row r="19" spans="1:73" x14ac:dyDescent="0.2">
      <c r="A19" s="51" t="s">
        <v>28</v>
      </c>
      <c r="B19" s="7">
        <v>98</v>
      </c>
      <c r="C19" s="8">
        <v>0</v>
      </c>
      <c r="D19" s="9">
        <v>4</v>
      </c>
      <c r="E19" s="7">
        <v>92</v>
      </c>
      <c r="F19" s="8">
        <v>0</v>
      </c>
      <c r="G19" s="9">
        <v>4</v>
      </c>
      <c r="H19" s="7">
        <v>91</v>
      </c>
      <c r="I19" s="8">
        <v>0</v>
      </c>
      <c r="J19" s="9">
        <v>2</v>
      </c>
      <c r="K19" s="7">
        <v>90</v>
      </c>
      <c r="L19" s="8">
        <v>0</v>
      </c>
      <c r="M19" s="9">
        <v>1</v>
      </c>
      <c r="N19" s="7">
        <v>90</v>
      </c>
      <c r="O19" s="8">
        <v>0</v>
      </c>
      <c r="P19" s="9">
        <v>1</v>
      </c>
      <c r="Q19" s="7">
        <v>90</v>
      </c>
      <c r="R19" s="8">
        <v>0</v>
      </c>
      <c r="S19" s="9">
        <v>1</v>
      </c>
      <c r="T19" s="7">
        <v>90</v>
      </c>
      <c r="U19" s="8">
        <v>0</v>
      </c>
      <c r="V19" s="9">
        <v>1</v>
      </c>
      <c r="W19" s="7">
        <v>90</v>
      </c>
      <c r="X19" s="8">
        <v>0</v>
      </c>
      <c r="Y19" s="9">
        <v>1</v>
      </c>
      <c r="Z19" s="7">
        <v>90</v>
      </c>
      <c r="AA19" s="8">
        <v>1</v>
      </c>
      <c r="AB19" s="9">
        <v>2</v>
      </c>
      <c r="AC19" s="7">
        <v>83</v>
      </c>
      <c r="AD19" s="8">
        <v>1</v>
      </c>
      <c r="AE19" s="9">
        <v>2</v>
      </c>
      <c r="AF19" s="7">
        <v>83</v>
      </c>
      <c r="AG19" s="8">
        <v>1</v>
      </c>
      <c r="AH19" s="9">
        <v>2</v>
      </c>
      <c r="AI19" s="10">
        <v>73</v>
      </c>
      <c r="AJ19" s="8">
        <v>1</v>
      </c>
      <c r="AK19" s="9">
        <v>2</v>
      </c>
      <c r="AL19" s="8">
        <v>73</v>
      </c>
      <c r="AM19" s="8">
        <v>1</v>
      </c>
      <c r="AN19" s="9">
        <v>2</v>
      </c>
      <c r="AO19" s="8">
        <v>73</v>
      </c>
      <c r="AP19" s="8">
        <v>1</v>
      </c>
      <c r="AQ19" s="9">
        <v>2</v>
      </c>
      <c r="AR19" s="8">
        <v>71</v>
      </c>
      <c r="AS19" s="8">
        <v>1</v>
      </c>
      <c r="AT19" s="11">
        <v>3</v>
      </c>
      <c r="AU19" s="8">
        <v>71</v>
      </c>
      <c r="AV19" s="8">
        <v>1</v>
      </c>
      <c r="AW19" s="11">
        <v>3</v>
      </c>
      <c r="AX19" s="8">
        <v>72</v>
      </c>
      <c r="AY19" s="8">
        <v>1</v>
      </c>
      <c r="AZ19" s="11">
        <v>2</v>
      </c>
      <c r="BA19" s="8">
        <v>72</v>
      </c>
      <c r="BB19" s="8">
        <v>1</v>
      </c>
      <c r="BC19" s="11">
        <v>2</v>
      </c>
      <c r="BD19" s="8">
        <v>62</v>
      </c>
      <c r="BE19" s="8">
        <v>1</v>
      </c>
      <c r="BF19" s="11">
        <v>2</v>
      </c>
      <c r="BG19" s="8">
        <v>46</v>
      </c>
      <c r="BH19" s="8">
        <v>1</v>
      </c>
      <c r="BI19" s="11">
        <v>3</v>
      </c>
      <c r="BJ19" s="8">
        <v>46</v>
      </c>
      <c r="BK19" s="8">
        <v>1</v>
      </c>
      <c r="BL19" s="11">
        <v>2</v>
      </c>
      <c r="BM19" s="12">
        <v>40</v>
      </c>
      <c r="BN19" s="13">
        <v>1</v>
      </c>
      <c r="BO19" s="11">
        <v>1</v>
      </c>
      <c r="BP19" s="8">
        <v>33</v>
      </c>
      <c r="BQ19" s="8">
        <v>1</v>
      </c>
      <c r="BR19" s="11">
        <v>1</v>
      </c>
      <c r="BS19" s="8">
        <v>34</v>
      </c>
      <c r="BT19" s="8">
        <v>1</v>
      </c>
      <c r="BU19" s="11">
        <v>1</v>
      </c>
    </row>
    <row r="20" spans="1:73" x14ac:dyDescent="0.2">
      <c r="A20" s="52" t="s">
        <v>29</v>
      </c>
      <c r="B20" s="14">
        <v>104</v>
      </c>
      <c r="C20" s="15">
        <v>2</v>
      </c>
      <c r="D20" s="16">
        <v>8</v>
      </c>
      <c r="E20" s="14">
        <v>103</v>
      </c>
      <c r="F20" s="15">
        <v>2</v>
      </c>
      <c r="G20" s="16">
        <v>6</v>
      </c>
      <c r="H20" s="14">
        <v>96</v>
      </c>
      <c r="I20" s="15">
        <v>1</v>
      </c>
      <c r="J20" s="16">
        <v>8</v>
      </c>
      <c r="K20" s="14">
        <v>95</v>
      </c>
      <c r="L20" s="15">
        <v>1</v>
      </c>
      <c r="M20" s="16">
        <v>6</v>
      </c>
      <c r="N20" s="14">
        <v>94</v>
      </c>
      <c r="O20" s="15">
        <v>1</v>
      </c>
      <c r="P20" s="16">
        <v>6</v>
      </c>
      <c r="Q20" s="14">
        <v>95</v>
      </c>
      <c r="R20" s="15">
        <v>1</v>
      </c>
      <c r="S20" s="16">
        <v>3</v>
      </c>
      <c r="T20" s="14">
        <v>94</v>
      </c>
      <c r="U20" s="15">
        <v>1</v>
      </c>
      <c r="V20" s="16">
        <v>3</v>
      </c>
      <c r="W20" s="14">
        <v>94</v>
      </c>
      <c r="X20" s="15">
        <v>1</v>
      </c>
      <c r="Y20" s="16">
        <v>3</v>
      </c>
      <c r="Z20" s="14">
        <v>93</v>
      </c>
      <c r="AA20" s="15">
        <v>2</v>
      </c>
      <c r="AB20" s="16">
        <v>3</v>
      </c>
      <c r="AC20" s="14">
        <v>86</v>
      </c>
      <c r="AD20" s="15">
        <v>1</v>
      </c>
      <c r="AE20" s="16">
        <v>3</v>
      </c>
      <c r="AF20" s="14">
        <v>86</v>
      </c>
      <c r="AG20" s="15">
        <v>1</v>
      </c>
      <c r="AH20" s="16">
        <v>4</v>
      </c>
      <c r="AI20" s="17">
        <v>86</v>
      </c>
      <c r="AJ20" s="15">
        <v>1</v>
      </c>
      <c r="AK20" s="16">
        <v>4</v>
      </c>
      <c r="AL20" s="15">
        <v>86</v>
      </c>
      <c r="AM20" s="15">
        <v>1</v>
      </c>
      <c r="AN20" s="16">
        <v>4</v>
      </c>
      <c r="AO20" s="15">
        <v>86</v>
      </c>
      <c r="AP20" s="15">
        <v>1</v>
      </c>
      <c r="AQ20" s="16">
        <v>4</v>
      </c>
      <c r="AR20" s="15">
        <v>76</v>
      </c>
      <c r="AS20" s="15">
        <v>1</v>
      </c>
      <c r="AT20" s="18">
        <v>4</v>
      </c>
      <c r="AU20" s="15">
        <v>72</v>
      </c>
      <c r="AV20" s="15">
        <v>1</v>
      </c>
      <c r="AW20" s="18">
        <v>4</v>
      </c>
      <c r="AX20" s="15">
        <v>72</v>
      </c>
      <c r="AY20" s="15">
        <v>1</v>
      </c>
      <c r="AZ20" s="18">
        <v>3</v>
      </c>
      <c r="BA20" s="15">
        <v>72</v>
      </c>
      <c r="BB20" s="15">
        <v>1</v>
      </c>
      <c r="BC20" s="18">
        <v>3</v>
      </c>
      <c r="BD20" s="15">
        <v>72</v>
      </c>
      <c r="BE20" s="15">
        <v>1</v>
      </c>
      <c r="BF20" s="18">
        <v>3</v>
      </c>
      <c r="BG20" s="15">
        <v>72</v>
      </c>
      <c r="BH20" s="15">
        <v>1</v>
      </c>
      <c r="BI20" s="18">
        <v>3</v>
      </c>
      <c r="BJ20" s="15">
        <v>66</v>
      </c>
      <c r="BK20" s="15">
        <v>1</v>
      </c>
      <c r="BL20" s="18">
        <v>2</v>
      </c>
      <c r="BM20" s="19">
        <v>66</v>
      </c>
      <c r="BN20" s="20">
        <v>1</v>
      </c>
      <c r="BO20" s="18">
        <v>2</v>
      </c>
      <c r="BP20" s="15">
        <v>65</v>
      </c>
      <c r="BQ20" s="15">
        <v>1</v>
      </c>
      <c r="BR20" s="18">
        <v>1</v>
      </c>
      <c r="BS20" s="15">
        <v>66</v>
      </c>
      <c r="BT20" s="15">
        <v>1</v>
      </c>
      <c r="BU20" s="18">
        <v>1</v>
      </c>
    </row>
    <row r="21" spans="1:73" x14ac:dyDescent="0.2">
      <c r="A21" s="52" t="s">
        <v>10</v>
      </c>
      <c r="B21" s="14">
        <v>170</v>
      </c>
      <c r="C21" s="15">
        <v>9</v>
      </c>
      <c r="D21" s="16">
        <v>22</v>
      </c>
      <c r="E21" s="14">
        <v>168</v>
      </c>
      <c r="F21" s="15">
        <v>8</v>
      </c>
      <c r="G21" s="16">
        <v>20</v>
      </c>
      <c r="H21" s="14">
        <v>168</v>
      </c>
      <c r="I21" s="15">
        <v>7</v>
      </c>
      <c r="J21" s="16">
        <v>18</v>
      </c>
      <c r="K21" s="14">
        <v>166</v>
      </c>
      <c r="L21" s="15">
        <v>7</v>
      </c>
      <c r="M21" s="16">
        <v>14</v>
      </c>
      <c r="N21" s="14">
        <v>161</v>
      </c>
      <c r="O21" s="15">
        <v>7</v>
      </c>
      <c r="P21" s="16">
        <v>8</v>
      </c>
      <c r="Q21" s="14">
        <v>161</v>
      </c>
      <c r="R21" s="15">
        <v>4</v>
      </c>
      <c r="S21" s="16">
        <v>8</v>
      </c>
      <c r="T21" s="14">
        <v>161</v>
      </c>
      <c r="U21" s="15">
        <v>4</v>
      </c>
      <c r="V21" s="16">
        <v>7</v>
      </c>
      <c r="W21" s="14">
        <v>160</v>
      </c>
      <c r="X21" s="15">
        <v>4</v>
      </c>
      <c r="Y21" s="16">
        <v>6</v>
      </c>
      <c r="Z21" s="14">
        <v>156</v>
      </c>
      <c r="AA21" s="15">
        <v>5</v>
      </c>
      <c r="AB21" s="16">
        <v>6</v>
      </c>
      <c r="AC21" s="14">
        <v>144</v>
      </c>
      <c r="AD21" s="15">
        <v>2</v>
      </c>
      <c r="AE21" s="16">
        <v>8</v>
      </c>
      <c r="AF21" s="14">
        <v>144</v>
      </c>
      <c r="AG21" s="15">
        <v>2</v>
      </c>
      <c r="AH21" s="16">
        <v>10</v>
      </c>
      <c r="AI21" s="17">
        <v>144</v>
      </c>
      <c r="AJ21" s="15">
        <v>2</v>
      </c>
      <c r="AK21" s="16">
        <v>10</v>
      </c>
      <c r="AL21" s="15">
        <v>144</v>
      </c>
      <c r="AM21" s="15">
        <v>2</v>
      </c>
      <c r="AN21" s="16">
        <v>8</v>
      </c>
      <c r="AO21" s="15">
        <v>144</v>
      </c>
      <c r="AP21" s="15">
        <v>2</v>
      </c>
      <c r="AQ21" s="16">
        <v>8</v>
      </c>
      <c r="AR21" s="15">
        <v>134</v>
      </c>
      <c r="AS21" s="15">
        <v>2</v>
      </c>
      <c r="AT21" s="18">
        <v>8</v>
      </c>
      <c r="AU21" s="15">
        <v>129</v>
      </c>
      <c r="AV21" s="15">
        <v>2</v>
      </c>
      <c r="AW21" s="18">
        <v>8</v>
      </c>
      <c r="AX21" s="15">
        <v>129</v>
      </c>
      <c r="AY21" s="15">
        <v>2</v>
      </c>
      <c r="AZ21" s="18">
        <v>8</v>
      </c>
      <c r="BA21" s="15">
        <v>129</v>
      </c>
      <c r="BB21" s="15">
        <v>2</v>
      </c>
      <c r="BC21" s="18">
        <v>8</v>
      </c>
      <c r="BD21" s="15">
        <v>129</v>
      </c>
      <c r="BE21" s="15">
        <v>2</v>
      </c>
      <c r="BF21" s="18">
        <v>7</v>
      </c>
      <c r="BG21" s="15">
        <v>129</v>
      </c>
      <c r="BH21" s="15">
        <v>2</v>
      </c>
      <c r="BI21" s="18">
        <v>6</v>
      </c>
      <c r="BJ21" s="15">
        <v>129</v>
      </c>
      <c r="BK21" s="15">
        <v>2</v>
      </c>
      <c r="BL21" s="18">
        <v>7</v>
      </c>
      <c r="BM21" s="19">
        <v>130</v>
      </c>
      <c r="BN21" s="20">
        <v>2</v>
      </c>
      <c r="BO21" s="18">
        <v>6</v>
      </c>
      <c r="BP21" s="15">
        <v>131</v>
      </c>
      <c r="BQ21" s="15">
        <v>2</v>
      </c>
      <c r="BR21" s="18">
        <v>6</v>
      </c>
      <c r="BS21" s="15">
        <v>133</v>
      </c>
      <c r="BT21" s="15">
        <v>3</v>
      </c>
      <c r="BU21" s="18">
        <v>7</v>
      </c>
    </row>
    <row r="22" spans="1:73" x14ac:dyDescent="0.2">
      <c r="A22" s="52" t="s">
        <v>11</v>
      </c>
      <c r="B22" s="14">
        <v>71</v>
      </c>
      <c r="C22" s="15">
        <v>2</v>
      </c>
      <c r="D22" s="16">
        <v>11</v>
      </c>
      <c r="E22" s="14">
        <v>71</v>
      </c>
      <c r="F22" s="15">
        <v>2</v>
      </c>
      <c r="G22" s="16">
        <v>11</v>
      </c>
      <c r="H22" s="14">
        <v>71</v>
      </c>
      <c r="I22" s="15">
        <v>2</v>
      </c>
      <c r="J22" s="16">
        <v>11</v>
      </c>
      <c r="K22" s="14">
        <v>71</v>
      </c>
      <c r="L22" s="15">
        <v>2</v>
      </c>
      <c r="M22" s="16">
        <v>8</v>
      </c>
      <c r="N22" s="14">
        <v>70</v>
      </c>
      <c r="O22" s="15">
        <v>0</v>
      </c>
      <c r="P22" s="16">
        <v>6</v>
      </c>
      <c r="Q22" s="14">
        <v>70</v>
      </c>
      <c r="R22" s="15">
        <v>0</v>
      </c>
      <c r="S22" s="16">
        <v>4</v>
      </c>
      <c r="T22" s="14">
        <v>70</v>
      </c>
      <c r="U22" s="15">
        <v>0</v>
      </c>
      <c r="V22" s="16">
        <v>3</v>
      </c>
      <c r="W22" s="14">
        <v>70</v>
      </c>
      <c r="X22" s="15">
        <v>1</v>
      </c>
      <c r="Y22" s="16">
        <v>3</v>
      </c>
      <c r="Z22" s="14">
        <v>71</v>
      </c>
      <c r="AA22" s="15">
        <v>1</v>
      </c>
      <c r="AB22" s="16">
        <v>3</v>
      </c>
      <c r="AC22" s="14">
        <v>64</v>
      </c>
      <c r="AD22" s="15">
        <v>1</v>
      </c>
      <c r="AE22" s="16">
        <v>3</v>
      </c>
      <c r="AF22" s="14">
        <v>64</v>
      </c>
      <c r="AG22" s="15">
        <v>1</v>
      </c>
      <c r="AH22" s="16">
        <v>3</v>
      </c>
      <c r="AI22" s="17">
        <v>64</v>
      </c>
      <c r="AJ22" s="15">
        <v>1</v>
      </c>
      <c r="AK22" s="16">
        <v>3</v>
      </c>
      <c r="AL22" s="15">
        <v>64</v>
      </c>
      <c r="AM22" s="15">
        <v>1</v>
      </c>
      <c r="AN22" s="16">
        <v>3</v>
      </c>
      <c r="AO22" s="15">
        <v>64</v>
      </c>
      <c r="AP22" s="15">
        <v>1</v>
      </c>
      <c r="AQ22" s="16">
        <v>3</v>
      </c>
      <c r="AR22" s="15">
        <v>58</v>
      </c>
      <c r="AS22" s="15">
        <v>1</v>
      </c>
      <c r="AT22" s="18">
        <v>3</v>
      </c>
      <c r="AU22" s="15">
        <v>56</v>
      </c>
      <c r="AV22" s="15">
        <v>1</v>
      </c>
      <c r="AW22" s="18">
        <v>3</v>
      </c>
      <c r="AX22" s="15">
        <v>55</v>
      </c>
      <c r="AY22" s="15">
        <v>1</v>
      </c>
      <c r="AZ22" s="18">
        <v>3</v>
      </c>
      <c r="BA22" s="15">
        <v>56</v>
      </c>
      <c r="BB22" s="15">
        <v>1</v>
      </c>
      <c r="BC22" s="18">
        <v>3</v>
      </c>
      <c r="BD22" s="15">
        <v>56</v>
      </c>
      <c r="BE22" s="15">
        <v>1</v>
      </c>
      <c r="BF22" s="18">
        <v>3</v>
      </c>
      <c r="BG22" s="15">
        <v>56</v>
      </c>
      <c r="BH22" s="15">
        <v>1</v>
      </c>
      <c r="BI22" s="18">
        <v>3</v>
      </c>
      <c r="BJ22" s="15">
        <v>56</v>
      </c>
      <c r="BK22" s="15">
        <v>1</v>
      </c>
      <c r="BL22" s="18">
        <v>3</v>
      </c>
      <c r="BM22" s="19">
        <v>56</v>
      </c>
      <c r="BN22" s="20">
        <v>1</v>
      </c>
      <c r="BO22" s="18">
        <v>2</v>
      </c>
      <c r="BP22" s="15">
        <v>55</v>
      </c>
      <c r="BQ22" s="15">
        <v>1</v>
      </c>
      <c r="BR22" s="18">
        <v>2</v>
      </c>
      <c r="BS22" s="15">
        <v>55</v>
      </c>
      <c r="BT22" s="15">
        <v>1</v>
      </c>
      <c r="BU22" s="18">
        <v>2</v>
      </c>
    </row>
    <row r="23" spans="1:73" x14ac:dyDescent="0.2">
      <c r="A23" s="52" t="s">
        <v>12</v>
      </c>
      <c r="B23" s="14">
        <v>96</v>
      </c>
      <c r="C23" s="15">
        <v>7</v>
      </c>
      <c r="D23" s="16">
        <v>6</v>
      </c>
      <c r="E23" s="14">
        <v>96</v>
      </c>
      <c r="F23" s="15">
        <v>7</v>
      </c>
      <c r="G23" s="16">
        <v>5</v>
      </c>
      <c r="H23" s="14">
        <v>96</v>
      </c>
      <c r="I23" s="15">
        <v>7</v>
      </c>
      <c r="J23" s="16">
        <v>5</v>
      </c>
      <c r="K23" s="14">
        <v>97</v>
      </c>
      <c r="L23" s="15">
        <v>6</v>
      </c>
      <c r="M23" s="16">
        <v>5</v>
      </c>
      <c r="N23" s="14">
        <v>93</v>
      </c>
      <c r="O23" s="15">
        <v>6</v>
      </c>
      <c r="P23" s="16">
        <v>5</v>
      </c>
      <c r="Q23" s="14">
        <v>93</v>
      </c>
      <c r="R23" s="15">
        <v>6</v>
      </c>
      <c r="S23" s="16">
        <v>5</v>
      </c>
      <c r="T23" s="14">
        <v>93</v>
      </c>
      <c r="U23" s="15">
        <v>6</v>
      </c>
      <c r="V23" s="16">
        <v>5</v>
      </c>
      <c r="W23" s="14">
        <v>93</v>
      </c>
      <c r="X23" s="15">
        <v>5</v>
      </c>
      <c r="Y23" s="16">
        <v>4</v>
      </c>
      <c r="Z23" s="14">
        <v>94</v>
      </c>
      <c r="AA23" s="15">
        <v>2</v>
      </c>
      <c r="AB23" s="16">
        <v>4</v>
      </c>
      <c r="AC23" s="14">
        <v>83</v>
      </c>
      <c r="AD23" s="15">
        <v>2</v>
      </c>
      <c r="AE23" s="16">
        <v>3</v>
      </c>
      <c r="AF23" s="14">
        <v>83</v>
      </c>
      <c r="AG23" s="15">
        <v>2</v>
      </c>
      <c r="AH23" s="16">
        <v>3</v>
      </c>
      <c r="AI23" s="17">
        <v>83</v>
      </c>
      <c r="AJ23" s="15">
        <v>2</v>
      </c>
      <c r="AK23" s="16">
        <v>3</v>
      </c>
      <c r="AL23" s="15">
        <v>83</v>
      </c>
      <c r="AM23" s="15">
        <v>2</v>
      </c>
      <c r="AN23" s="16">
        <v>2</v>
      </c>
      <c r="AO23" s="15">
        <v>83</v>
      </c>
      <c r="AP23" s="15">
        <v>2</v>
      </c>
      <c r="AQ23" s="16">
        <v>2</v>
      </c>
      <c r="AR23" s="15">
        <v>79</v>
      </c>
      <c r="AS23" s="15">
        <v>2</v>
      </c>
      <c r="AT23" s="18">
        <v>2</v>
      </c>
      <c r="AU23" s="15">
        <v>77</v>
      </c>
      <c r="AV23" s="15">
        <v>2</v>
      </c>
      <c r="AW23" s="18">
        <v>2</v>
      </c>
      <c r="AX23" s="15">
        <v>77</v>
      </c>
      <c r="AY23" s="15">
        <v>2</v>
      </c>
      <c r="AZ23" s="18">
        <v>2</v>
      </c>
      <c r="BA23" s="15">
        <v>77</v>
      </c>
      <c r="BB23" s="15">
        <v>2</v>
      </c>
      <c r="BC23" s="18">
        <v>2</v>
      </c>
      <c r="BD23" s="15">
        <v>77</v>
      </c>
      <c r="BE23" s="15">
        <v>2</v>
      </c>
      <c r="BF23" s="18">
        <v>2</v>
      </c>
      <c r="BG23" s="15">
        <v>76</v>
      </c>
      <c r="BH23" s="15">
        <v>2</v>
      </c>
      <c r="BI23" s="18">
        <v>2</v>
      </c>
      <c r="BJ23" s="15">
        <v>76</v>
      </c>
      <c r="BK23" s="15">
        <v>2</v>
      </c>
      <c r="BL23" s="18">
        <v>2</v>
      </c>
      <c r="BM23" s="19">
        <v>76</v>
      </c>
      <c r="BN23" s="20">
        <v>2</v>
      </c>
      <c r="BO23" s="18">
        <v>2</v>
      </c>
      <c r="BP23" s="15">
        <v>76</v>
      </c>
      <c r="BQ23" s="15">
        <v>2</v>
      </c>
      <c r="BR23" s="18">
        <v>2</v>
      </c>
      <c r="BS23" s="15">
        <v>76</v>
      </c>
      <c r="BT23" s="15">
        <v>2</v>
      </c>
      <c r="BU23" s="18">
        <v>2</v>
      </c>
    </row>
    <row r="24" spans="1:73" x14ac:dyDescent="0.2">
      <c r="A24" s="52" t="s">
        <v>13</v>
      </c>
      <c r="B24" s="14">
        <v>116</v>
      </c>
      <c r="C24" s="15">
        <v>6</v>
      </c>
      <c r="D24" s="16">
        <v>8</v>
      </c>
      <c r="E24" s="14">
        <v>114</v>
      </c>
      <c r="F24" s="15">
        <v>6</v>
      </c>
      <c r="G24" s="16">
        <v>7</v>
      </c>
      <c r="H24" s="14">
        <v>114</v>
      </c>
      <c r="I24" s="15">
        <v>6</v>
      </c>
      <c r="J24" s="16">
        <v>9</v>
      </c>
      <c r="K24" s="14">
        <v>113</v>
      </c>
      <c r="L24" s="15">
        <v>6</v>
      </c>
      <c r="M24" s="16">
        <v>9</v>
      </c>
      <c r="N24" s="14">
        <v>110</v>
      </c>
      <c r="O24" s="15">
        <v>6</v>
      </c>
      <c r="P24" s="16">
        <v>6</v>
      </c>
      <c r="Q24" s="14">
        <v>110</v>
      </c>
      <c r="R24" s="15">
        <v>6</v>
      </c>
      <c r="S24" s="16">
        <v>4</v>
      </c>
      <c r="T24" s="14">
        <v>110</v>
      </c>
      <c r="U24" s="15">
        <v>6</v>
      </c>
      <c r="V24" s="16">
        <v>4</v>
      </c>
      <c r="W24" s="14">
        <v>110</v>
      </c>
      <c r="X24" s="15">
        <v>6</v>
      </c>
      <c r="Y24" s="16">
        <v>4</v>
      </c>
      <c r="Z24" s="14">
        <v>108</v>
      </c>
      <c r="AA24" s="15">
        <v>6</v>
      </c>
      <c r="AB24" s="16">
        <v>5</v>
      </c>
      <c r="AC24" s="14">
        <v>97</v>
      </c>
      <c r="AD24" s="15">
        <v>6</v>
      </c>
      <c r="AE24" s="16">
        <v>6</v>
      </c>
      <c r="AF24" s="14">
        <v>103</v>
      </c>
      <c r="AG24" s="15">
        <v>6</v>
      </c>
      <c r="AH24" s="16">
        <v>6</v>
      </c>
      <c r="AI24" s="17">
        <v>103</v>
      </c>
      <c r="AJ24" s="15">
        <v>6</v>
      </c>
      <c r="AK24" s="16">
        <v>6</v>
      </c>
      <c r="AL24" s="15">
        <v>103</v>
      </c>
      <c r="AM24" s="15">
        <v>6</v>
      </c>
      <c r="AN24" s="16">
        <v>6</v>
      </c>
      <c r="AO24" s="15">
        <v>103</v>
      </c>
      <c r="AP24" s="15">
        <v>6</v>
      </c>
      <c r="AQ24" s="16">
        <v>7</v>
      </c>
      <c r="AR24" s="15">
        <v>97</v>
      </c>
      <c r="AS24" s="15">
        <v>6</v>
      </c>
      <c r="AT24" s="18">
        <v>8</v>
      </c>
      <c r="AU24" s="15">
        <v>95</v>
      </c>
      <c r="AV24" s="15">
        <v>6</v>
      </c>
      <c r="AW24" s="18">
        <v>6</v>
      </c>
      <c r="AX24" s="15">
        <v>95</v>
      </c>
      <c r="AY24" s="15">
        <v>6</v>
      </c>
      <c r="AZ24" s="18">
        <v>6</v>
      </c>
      <c r="BA24" s="15">
        <v>95</v>
      </c>
      <c r="BB24" s="15">
        <v>7</v>
      </c>
      <c r="BC24" s="18">
        <v>6</v>
      </c>
      <c r="BD24" s="15">
        <v>95</v>
      </c>
      <c r="BE24" s="15">
        <v>7</v>
      </c>
      <c r="BF24" s="18">
        <v>5</v>
      </c>
      <c r="BG24" s="15">
        <v>95</v>
      </c>
      <c r="BH24" s="15">
        <v>7</v>
      </c>
      <c r="BI24" s="18">
        <v>5</v>
      </c>
      <c r="BJ24" s="15">
        <v>95</v>
      </c>
      <c r="BK24" s="15">
        <v>7</v>
      </c>
      <c r="BL24" s="18">
        <v>4</v>
      </c>
      <c r="BM24" s="19">
        <v>95</v>
      </c>
      <c r="BN24" s="20">
        <v>14</v>
      </c>
      <c r="BO24" s="18">
        <v>4</v>
      </c>
      <c r="BP24" s="15">
        <v>95</v>
      </c>
      <c r="BQ24" s="15">
        <v>14</v>
      </c>
      <c r="BR24" s="18">
        <v>4</v>
      </c>
      <c r="BS24" s="15">
        <v>95</v>
      </c>
      <c r="BT24" s="15">
        <v>13</v>
      </c>
      <c r="BU24" s="18">
        <v>3</v>
      </c>
    </row>
    <row r="25" spans="1:73" x14ac:dyDescent="0.2">
      <c r="A25" s="52" t="s">
        <v>14</v>
      </c>
      <c r="B25" s="14">
        <v>89</v>
      </c>
      <c r="C25" s="15">
        <v>4</v>
      </c>
      <c r="D25" s="16">
        <v>5</v>
      </c>
      <c r="E25" s="14">
        <v>87</v>
      </c>
      <c r="F25" s="15">
        <v>3</v>
      </c>
      <c r="G25" s="16">
        <v>4</v>
      </c>
      <c r="H25" s="14">
        <v>87</v>
      </c>
      <c r="I25" s="15">
        <v>3</v>
      </c>
      <c r="J25" s="16">
        <v>1</v>
      </c>
      <c r="K25" s="14">
        <v>87</v>
      </c>
      <c r="L25" s="15">
        <v>4</v>
      </c>
      <c r="M25" s="16">
        <v>1</v>
      </c>
      <c r="N25" s="14">
        <v>88</v>
      </c>
      <c r="O25" s="15">
        <v>3</v>
      </c>
      <c r="P25" s="16">
        <v>1</v>
      </c>
      <c r="Q25" s="14">
        <v>88</v>
      </c>
      <c r="R25" s="15">
        <v>3</v>
      </c>
      <c r="S25" s="16">
        <v>1</v>
      </c>
      <c r="T25" s="14">
        <v>89</v>
      </c>
      <c r="U25" s="15">
        <v>3</v>
      </c>
      <c r="V25" s="16">
        <v>1</v>
      </c>
      <c r="W25" s="14">
        <v>89</v>
      </c>
      <c r="X25" s="15">
        <v>2</v>
      </c>
      <c r="Y25" s="16">
        <v>0</v>
      </c>
      <c r="Z25" s="14">
        <v>90</v>
      </c>
      <c r="AA25" s="15">
        <v>1</v>
      </c>
      <c r="AB25" s="16">
        <v>0</v>
      </c>
      <c r="AC25" s="14">
        <v>84</v>
      </c>
      <c r="AD25" s="15">
        <v>1</v>
      </c>
      <c r="AE25" s="16">
        <v>0</v>
      </c>
      <c r="AF25" s="14">
        <v>83</v>
      </c>
      <c r="AG25" s="15">
        <v>1</v>
      </c>
      <c r="AH25" s="16">
        <v>1</v>
      </c>
      <c r="AI25" s="17">
        <v>83</v>
      </c>
      <c r="AJ25" s="15">
        <v>1</v>
      </c>
      <c r="AK25" s="16">
        <v>1</v>
      </c>
      <c r="AL25" s="15">
        <v>83</v>
      </c>
      <c r="AM25" s="15">
        <v>1</v>
      </c>
      <c r="AN25" s="16">
        <v>1</v>
      </c>
      <c r="AO25" s="15">
        <v>82</v>
      </c>
      <c r="AP25" s="15">
        <v>1</v>
      </c>
      <c r="AQ25" s="16">
        <v>1</v>
      </c>
      <c r="AR25" s="15">
        <v>76</v>
      </c>
      <c r="AS25" s="15">
        <v>2</v>
      </c>
      <c r="AT25" s="18">
        <v>3</v>
      </c>
      <c r="AU25" s="15">
        <v>72</v>
      </c>
      <c r="AV25" s="15">
        <v>2</v>
      </c>
      <c r="AW25" s="18">
        <v>4</v>
      </c>
      <c r="AX25" s="15">
        <v>72</v>
      </c>
      <c r="AY25" s="15">
        <v>2</v>
      </c>
      <c r="AZ25" s="18">
        <v>4</v>
      </c>
      <c r="BA25" s="15">
        <v>73</v>
      </c>
      <c r="BB25" s="15">
        <v>2</v>
      </c>
      <c r="BC25" s="18">
        <v>4</v>
      </c>
      <c r="BD25" s="15">
        <v>72</v>
      </c>
      <c r="BE25" s="15">
        <v>2</v>
      </c>
      <c r="BF25" s="18">
        <v>4</v>
      </c>
      <c r="BG25" s="15">
        <v>72</v>
      </c>
      <c r="BH25" s="15">
        <v>2</v>
      </c>
      <c r="BI25" s="18">
        <v>4</v>
      </c>
      <c r="BJ25" s="15">
        <v>73</v>
      </c>
      <c r="BK25" s="15">
        <v>2</v>
      </c>
      <c r="BL25" s="18">
        <v>2</v>
      </c>
      <c r="BM25" s="19">
        <v>72</v>
      </c>
      <c r="BN25" s="20">
        <v>2</v>
      </c>
      <c r="BO25" s="18">
        <v>1</v>
      </c>
      <c r="BP25" s="15">
        <v>71</v>
      </c>
      <c r="BQ25" s="15">
        <v>2</v>
      </c>
      <c r="BR25" s="18">
        <v>1</v>
      </c>
      <c r="BS25" s="15">
        <v>71</v>
      </c>
      <c r="BT25" s="15">
        <v>2</v>
      </c>
      <c r="BU25" s="18">
        <v>1</v>
      </c>
    </row>
    <row r="26" spans="1:73" x14ac:dyDescent="0.2">
      <c r="A26" s="52" t="s">
        <v>15</v>
      </c>
      <c r="B26" s="14">
        <v>164</v>
      </c>
      <c r="C26" s="15">
        <v>6</v>
      </c>
      <c r="D26" s="16">
        <v>14</v>
      </c>
      <c r="E26" s="14">
        <v>164</v>
      </c>
      <c r="F26" s="15">
        <v>6</v>
      </c>
      <c r="G26" s="16">
        <v>15</v>
      </c>
      <c r="H26" s="14">
        <v>157</v>
      </c>
      <c r="I26" s="15">
        <v>6</v>
      </c>
      <c r="J26" s="16">
        <v>15</v>
      </c>
      <c r="K26" s="14">
        <v>156</v>
      </c>
      <c r="L26" s="15">
        <v>6</v>
      </c>
      <c r="M26" s="16">
        <v>13</v>
      </c>
      <c r="N26" s="14">
        <v>156</v>
      </c>
      <c r="O26" s="15">
        <v>6</v>
      </c>
      <c r="P26" s="16">
        <v>10</v>
      </c>
      <c r="Q26" s="14">
        <v>156</v>
      </c>
      <c r="R26" s="15">
        <v>5</v>
      </c>
      <c r="S26" s="16">
        <v>6</v>
      </c>
      <c r="T26" s="14">
        <v>157</v>
      </c>
      <c r="U26" s="15">
        <v>5</v>
      </c>
      <c r="V26" s="16">
        <v>7</v>
      </c>
      <c r="W26" s="14">
        <v>157</v>
      </c>
      <c r="X26" s="15">
        <v>4</v>
      </c>
      <c r="Y26" s="16">
        <v>6</v>
      </c>
      <c r="Z26" s="14">
        <v>154</v>
      </c>
      <c r="AA26" s="15">
        <v>5</v>
      </c>
      <c r="AB26" s="16">
        <v>6</v>
      </c>
      <c r="AC26" s="14">
        <v>150</v>
      </c>
      <c r="AD26" s="15">
        <v>6</v>
      </c>
      <c r="AE26" s="16">
        <v>7</v>
      </c>
      <c r="AF26" s="14">
        <v>150</v>
      </c>
      <c r="AG26" s="15">
        <v>6</v>
      </c>
      <c r="AH26" s="16">
        <v>7</v>
      </c>
      <c r="AI26" s="17">
        <v>150</v>
      </c>
      <c r="AJ26" s="15">
        <v>6</v>
      </c>
      <c r="AK26" s="16">
        <v>7</v>
      </c>
      <c r="AL26" s="15">
        <v>150</v>
      </c>
      <c r="AM26" s="15">
        <v>6</v>
      </c>
      <c r="AN26" s="16">
        <v>7</v>
      </c>
      <c r="AO26" s="15">
        <v>150</v>
      </c>
      <c r="AP26" s="15">
        <v>6</v>
      </c>
      <c r="AQ26" s="16">
        <v>7</v>
      </c>
      <c r="AR26" s="15">
        <v>142</v>
      </c>
      <c r="AS26" s="15">
        <v>6</v>
      </c>
      <c r="AT26" s="18">
        <v>8</v>
      </c>
      <c r="AU26" s="15">
        <v>140</v>
      </c>
      <c r="AV26" s="15">
        <v>6</v>
      </c>
      <c r="AW26" s="18">
        <v>10</v>
      </c>
      <c r="AX26" s="15">
        <v>139</v>
      </c>
      <c r="AY26" s="15">
        <v>6</v>
      </c>
      <c r="AZ26" s="18">
        <v>8</v>
      </c>
      <c r="BA26" s="15">
        <v>139</v>
      </c>
      <c r="BB26" s="15">
        <v>6</v>
      </c>
      <c r="BC26" s="18">
        <v>7</v>
      </c>
      <c r="BD26" s="15">
        <v>139</v>
      </c>
      <c r="BE26" s="15">
        <v>6</v>
      </c>
      <c r="BF26" s="18">
        <v>8</v>
      </c>
      <c r="BG26" s="15">
        <v>138</v>
      </c>
      <c r="BH26" s="15">
        <v>6</v>
      </c>
      <c r="BI26" s="18">
        <v>6</v>
      </c>
      <c r="BJ26" s="15">
        <v>136</v>
      </c>
      <c r="BK26" s="15">
        <v>6</v>
      </c>
      <c r="BL26" s="18">
        <v>8</v>
      </c>
      <c r="BM26" s="19">
        <v>134</v>
      </c>
      <c r="BN26" s="20">
        <v>6</v>
      </c>
      <c r="BO26" s="18">
        <v>9</v>
      </c>
      <c r="BP26" s="15">
        <v>135</v>
      </c>
      <c r="BQ26" s="15">
        <v>9</v>
      </c>
      <c r="BR26" s="18">
        <v>6</v>
      </c>
      <c r="BS26" s="15">
        <v>132</v>
      </c>
      <c r="BT26" s="15">
        <v>10</v>
      </c>
      <c r="BU26" s="18">
        <v>7</v>
      </c>
    </row>
    <row r="27" spans="1:73" x14ac:dyDescent="0.2">
      <c r="A27" s="52" t="s">
        <v>16</v>
      </c>
      <c r="B27" s="14">
        <v>59</v>
      </c>
      <c r="C27" s="15">
        <v>5</v>
      </c>
      <c r="D27" s="16">
        <v>17</v>
      </c>
      <c r="E27" s="14">
        <v>59</v>
      </c>
      <c r="F27" s="15">
        <v>5</v>
      </c>
      <c r="G27" s="16">
        <v>15</v>
      </c>
      <c r="H27" s="14">
        <v>58</v>
      </c>
      <c r="I27" s="15">
        <v>4</v>
      </c>
      <c r="J27" s="16">
        <v>12</v>
      </c>
      <c r="K27" s="14">
        <v>59</v>
      </c>
      <c r="L27" s="15">
        <v>4</v>
      </c>
      <c r="M27" s="16">
        <v>10</v>
      </c>
      <c r="N27" s="14">
        <v>59</v>
      </c>
      <c r="O27" s="15">
        <v>4</v>
      </c>
      <c r="P27" s="16">
        <v>10</v>
      </c>
      <c r="Q27" s="14">
        <v>59</v>
      </c>
      <c r="R27" s="15">
        <v>4</v>
      </c>
      <c r="S27" s="16">
        <v>10</v>
      </c>
      <c r="T27" s="14">
        <v>61</v>
      </c>
      <c r="U27" s="15">
        <v>5</v>
      </c>
      <c r="V27" s="16">
        <v>10</v>
      </c>
      <c r="W27" s="14">
        <v>61</v>
      </c>
      <c r="X27" s="15">
        <v>5</v>
      </c>
      <c r="Y27" s="16">
        <v>10</v>
      </c>
      <c r="Z27" s="14">
        <v>61</v>
      </c>
      <c r="AA27" s="15">
        <v>2</v>
      </c>
      <c r="AB27" s="16">
        <v>11</v>
      </c>
      <c r="AC27" s="14">
        <v>57</v>
      </c>
      <c r="AD27" s="15">
        <v>2</v>
      </c>
      <c r="AE27" s="16">
        <v>12</v>
      </c>
      <c r="AF27" s="14">
        <v>62</v>
      </c>
      <c r="AG27" s="15">
        <v>2</v>
      </c>
      <c r="AH27" s="16">
        <v>11</v>
      </c>
      <c r="AI27" s="17">
        <v>61</v>
      </c>
      <c r="AJ27" s="15">
        <v>2</v>
      </c>
      <c r="AK27" s="16">
        <v>12</v>
      </c>
      <c r="AL27" s="15">
        <v>62</v>
      </c>
      <c r="AM27" s="15">
        <v>2</v>
      </c>
      <c r="AN27" s="16">
        <v>11</v>
      </c>
      <c r="AO27" s="15">
        <v>61</v>
      </c>
      <c r="AP27" s="15">
        <v>3</v>
      </c>
      <c r="AQ27" s="16">
        <v>15</v>
      </c>
      <c r="AR27" s="15">
        <v>55</v>
      </c>
      <c r="AS27" s="15">
        <v>3</v>
      </c>
      <c r="AT27" s="18">
        <v>13</v>
      </c>
      <c r="AU27" s="15">
        <v>55</v>
      </c>
      <c r="AV27" s="15">
        <v>3</v>
      </c>
      <c r="AW27" s="18">
        <v>5</v>
      </c>
      <c r="AX27" s="15">
        <v>54</v>
      </c>
      <c r="AY27" s="15">
        <v>3</v>
      </c>
      <c r="AZ27" s="18">
        <v>5</v>
      </c>
      <c r="BA27" s="15">
        <v>54</v>
      </c>
      <c r="BB27" s="15">
        <v>3</v>
      </c>
      <c r="BC27" s="18">
        <v>5</v>
      </c>
      <c r="BD27" s="15">
        <v>51</v>
      </c>
      <c r="BE27" s="15">
        <v>3</v>
      </c>
      <c r="BF27" s="18">
        <v>4</v>
      </c>
      <c r="BG27" s="15">
        <v>51</v>
      </c>
      <c r="BH27" s="15">
        <v>3</v>
      </c>
      <c r="BI27" s="18">
        <v>3</v>
      </c>
      <c r="BJ27" s="15">
        <v>51</v>
      </c>
      <c r="BK27" s="15">
        <v>3</v>
      </c>
      <c r="BL27" s="18">
        <v>3</v>
      </c>
      <c r="BM27" s="19">
        <v>52</v>
      </c>
      <c r="BN27" s="20">
        <v>4</v>
      </c>
      <c r="BO27" s="18">
        <v>2</v>
      </c>
      <c r="BP27" s="15">
        <v>52</v>
      </c>
      <c r="BQ27" s="15">
        <v>4</v>
      </c>
      <c r="BR27" s="18">
        <v>2</v>
      </c>
      <c r="BS27" s="15">
        <v>52</v>
      </c>
      <c r="BT27" s="15">
        <v>4</v>
      </c>
      <c r="BU27" s="18">
        <v>2</v>
      </c>
    </row>
    <row r="28" spans="1:73" x14ac:dyDescent="0.2">
      <c r="A28" s="52" t="s">
        <v>17</v>
      </c>
      <c r="B28" s="14">
        <v>18</v>
      </c>
      <c r="C28" s="15">
        <v>0</v>
      </c>
      <c r="D28" s="16">
        <v>0</v>
      </c>
      <c r="E28" s="14">
        <v>16</v>
      </c>
      <c r="F28" s="15">
        <v>0</v>
      </c>
      <c r="G28" s="16">
        <v>0</v>
      </c>
      <c r="H28" s="14">
        <v>16</v>
      </c>
      <c r="I28" s="15">
        <v>0</v>
      </c>
      <c r="J28" s="16">
        <v>0</v>
      </c>
      <c r="K28" s="14">
        <v>16</v>
      </c>
      <c r="L28" s="15">
        <v>0</v>
      </c>
      <c r="M28" s="16">
        <v>0</v>
      </c>
      <c r="N28" s="14">
        <v>16</v>
      </c>
      <c r="O28" s="15">
        <v>0</v>
      </c>
      <c r="P28" s="16">
        <v>0</v>
      </c>
      <c r="Q28" s="14">
        <v>16</v>
      </c>
      <c r="R28" s="15">
        <v>0</v>
      </c>
      <c r="S28" s="16">
        <v>0</v>
      </c>
      <c r="T28" s="14">
        <v>16</v>
      </c>
      <c r="U28" s="15">
        <v>0</v>
      </c>
      <c r="V28" s="16">
        <v>0</v>
      </c>
      <c r="W28" s="14">
        <v>16</v>
      </c>
      <c r="X28" s="15">
        <v>0</v>
      </c>
      <c r="Y28" s="16">
        <v>0</v>
      </c>
      <c r="Z28" s="14">
        <v>16</v>
      </c>
      <c r="AA28" s="15">
        <v>0</v>
      </c>
      <c r="AB28" s="16">
        <v>0</v>
      </c>
      <c r="AC28" s="14">
        <v>13</v>
      </c>
      <c r="AD28" s="15">
        <v>0</v>
      </c>
      <c r="AE28" s="16">
        <v>0</v>
      </c>
      <c r="AF28" s="14">
        <v>16</v>
      </c>
      <c r="AG28" s="15">
        <v>0</v>
      </c>
      <c r="AH28" s="16">
        <v>0</v>
      </c>
      <c r="AI28" s="17">
        <v>16</v>
      </c>
      <c r="AJ28" s="15">
        <v>0</v>
      </c>
      <c r="AK28" s="16">
        <v>0</v>
      </c>
      <c r="AL28" s="15">
        <v>16</v>
      </c>
      <c r="AM28" s="15">
        <v>0</v>
      </c>
      <c r="AN28" s="16">
        <v>0</v>
      </c>
      <c r="AO28" s="15">
        <v>16</v>
      </c>
      <c r="AP28" s="15">
        <v>0</v>
      </c>
      <c r="AQ28" s="16">
        <v>0</v>
      </c>
      <c r="AR28" s="15">
        <v>16</v>
      </c>
      <c r="AS28" s="15">
        <v>0</v>
      </c>
      <c r="AT28" s="18">
        <v>0</v>
      </c>
      <c r="AU28" s="15">
        <v>16</v>
      </c>
      <c r="AV28" s="15">
        <v>0</v>
      </c>
      <c r="AW28" s="18">
        <v>0</v>
      </c>
      <c r="AX28" s="15">
        <v>16</v>
      </c>
      <c r="AY28" s="15">
        <v>0</v>
      </c>
      <c r="AZ28" s="18">
        <v>0</v>
      </c>
      <c r="BA28" s="15">
        <v>15</v>
      </c>
      <c r="BB28" s="15">
        <v>0</v>
      </c>
      <c r="BC28" s="18">
        <v>0</v>
      </c>
      <c r="BD28" s="15">
        <v>14</v>
      </c>
      <c r="BE28" s="15">
        <v>0</v>
      </c>
      <c r="BF28" s="18">
        <v>0</v>
      </c>
      <c r="BG28" s="15">
        <v>14</v>
      </c>
      <c r="BH28" s="15">
        <v>0</v>
      </c>
      <c r="BI28" s="18">
        <v>0</v>
      </c>
      <c r="BJ28" s="15">
        <v>12</v>
      </c>
      <c r="BK28" s="15">
        <v>0</v>
      </c>
      <c r="BL28" s="18">
        <v>0</v>
      </c>
      <c r="BM28" s="19">
        <v>12</v>
      </c>
      <c r="BN28" s="20">
        <v>0</v>
      </c>
      <c r="BO28" s="18">
        <v>0</v>
      </c>
      <c r="BP28" s="15">
        <v>12</v>
      </c>
      <c r="BQ28" s="15">
        <v>0</v>
      </c>
      <c r="BR28" s="18">
        <v>0</v>
      </c>
      <c r="BS28" s="15">
        <v>11</v>
      </c>
      <c r="BT28" s="15">
        <v>0</v>
      </c>
      <c r="BU28" s="18">
        <v>0</v>
      </c>
    </row>
    <row r="29" spans="1:73" x14ac:dyDescent="0.2">
      <c r="A29" s="52" t="s">
        <v>18</v>
      </c>
      <c r="B29" s="14">
        <v>3</v>
      </c>
      <c r="C29" s="15">
        <v>1</v>
      </c>
      <c r="D29" s="16">
        <v>0</v>
      </c>
      <c r="E29" s="14">
        <v>3</v>
      </c>
      <c r="F29" s="15">
        <v>1</v>
      </c>
      <c r="G29" s="16">
        <v>0</v>
      </c>
      <c r="H29" s="14">
        <v>4</v>
      </c>
      <c r="I29" s="15">
        <v>1</v>
      </c>
      <c r="J29" s="16">
        <v>0</v>
      </c>
      <c r="K29" s="14">
        <v>4</v>
      </c>
      <c r="L29" s="15">
        <v>1</v>
      </c>
      <c r="M29" s="16">
        <v>0</v>
      </c>
      <c r="N29" s="14">
        <v>3</v>
      </c>
      <c r="O29" s="15">
        <v>1</v>
      </c>
      <c r="P29" s="16">
        <v>0</v>
      </c>
      <c r="Q29" s="14">
        <v>3</v>
      </c>
      <c r="R29" s="15">
        <v>1</v>
      </c>
      <c r="S29" s="16">
        <v>0</v>
      </c>
      <c r="T29" s="14">
        <v>2</v>
      </c>
      <c r="U29" s="15">
        <v>1</v>
      </c>
      <c r="V29" s="16">
        <v>0</v>
      </c>
      <c r="W29" s="14">
        <v>2</v>
      </c>
      <c r="X29" s="15">
        <v>1</v>
      </c>
      <c r="Y29" s="16">
        <v>0</v>
      </c>
      <c r="Z29" s="14">
        <v>2</v>
      </c>
      <c r="AA29" s="15">
        <v>1</v>
      </c>
      <c r="AB29" s="16">
        <v>0</v>
      </c>
      <c r="AC29" s="14">
        <v>2</v>
      </c>
      <c r="AD29" s="15">
        <v>1</v>
      </c>
      <c r="AE29" s="16">
        <v>0</v>
      </c>
      <c r="AF29" s="14">
        <v>2</v>
      </c>
      <c r="AG29" s="15">
        <v>1</v>
      </c>
      <c r="AH29" s="16">
        <v>0</v>
      </c>
      <c r="AI29" s="17">
        <v>2</v>
      </c>
      <c r="AJ29" s="15">
        <v>1</v>
      </c>
      <c r="AK29" s="16">
        <v>0</v>
      </c>
      <c r="AL29" s="15">
        <v>2</v>
      </c>
      <c r="AM29" s="15">
        <v>1</v>
      </c>
      <c r="AN29" s="16">
        <v>0</v>
      </c>
      <c r="AO29" s="15">
        <v>1</v>
      </c>
      <c r="AP29" s="15">
        <v>1</v>
      </c>
      <c r="AQ29" s="16">
        <v>0</v>
      </c>
      <c r="AR29" s="15">
        <v>1</v>
      </c>
      <c r="AS29" s="15">
        <v>0</v>
      </c>
      <c r="AT29" s="18">
        <v>0</v>
      </c>
      <c r="AU29" s="15">
        <v>1</v>
      </c>
      <c r="AV29" s="15">
        <v>0</v>
      </c>
      <c r="AW29" s="18">
        <v>0</v>
      </c>
      <c r="AX29" s="15">
        <v>2</v>
      </c>
      <c r="AY29" s="15">
        <v>0</v>
      </c>
      <c r="AZ29" s="18">
        <v>0</v>
      </c>
      <c r="BA29" s="15">
        <v>3</v>
      </c>
      <c r="BB29" s="15">
        <v>0</v>
      </c>
      <c r="BC29" s="18">
        <v>0</v>
      </c>
      <c r="BD29" s="15">
        <v>3</v>
      </c>
      <c r="BE29" s="15">
        <v>0</v>
      </c>
      <c r="BF29" s="18">
        <v>0</v>
      </c>
      <c r="BG29" s="15">
        <v>3</v>
      </c>
      <c r="BH29" s="15">
        <v>0</v>
      </c>
      <c r="BI29" s="18">
        <v>0</v>
      </c>
      <c r="BJ29" s="15">
        <v>4</v>
      </c>
      <c r="BK29" s="15">
        <v>0</v>
      </c>
      <c r="BL29" s="18">
        <v>0</v>
      </c>
      <c r="BM29" s="19">
        <v>5</v>
      </c>
      <c r="BN29" s="20">
        <v>0</v>
      </c>
      <c r="BO29" s="18">
        <v>0</v>
      </c>
      <c r="BP29" s="15">
        <v>6</v>
      </c>
      <c r="BQ29" s="15">
        <v>0</v>
      </c>
      <c r="BR29" s="18">
        <v>0</v>
      </c>
      <c r="BS29" s="15">
        <v>6</v>
      </c>
      <c r="BT29" s="15">
        <v>0</v>
      </c>
      <c r="BU29" s="18">
        <v>0</v>
      </c>
    </row>
    <row r="30" spans="1:73" x14ac:dyDescent="0.2">
      <c r="A30" s="53" t="s">
        <v>19</v>
      </c>
      <c r="B30" s="21">
        <v>27</v>
      </c>
      <c r="C30" s="22">
        <v>2</v>
      </c>
      <c r="D30" s="23">
        <v>3</v>
      </c>
      <c r="E30" s="21">
        <v>17</v>
      </c>
      <c r="F30" s="22">
        <v>2</v>
      </c>
      <c r="G30" s="23">
        <v>3</v>
      </c>
      <c r="H30" s="21">
        <v>16</v>
      </c>
      <c r="I30" s="22">
        <v>2</v>
      </c>
      <c r="J30" s="23">
        <v>5</v>
      </c>
      <c r="K30" s="21">
        <v>19</v>
      </c>
      <c r="L30" s="22">
        <v>2</v>
      </c>
      <c r="M30" s="23">
        <v>3</v>
      </c>
      <c r="N30" s="21">
        <v>19</v>
      </c>
      <c r="O30" s="22">
        <v>2</v>
      </c>
      <c r="P30" s="23">
        <v>3</v>
      </c>
      <c r="Q30" s="21">
        <v>22</v>
      </c>
      <c r="R30" s="22">
        <v>3</v>
      </c>
      <c r="S30" s="23">
        <v>2</v>
      </c>
      <c r="T30" s="21">
        <v>47</v>
      </c>
      <c r="U30" s="22">
        <v>3</v>
      </c>
      <c r="V30" s="23">
        <v>2</v>
      </c>
      <c r="W30" s="21">
        <v>49</v>
      </c>
      <c r="X30" s="22">
        <v>4</v>
      </c>
      <c r="Y30" s="23">
        <v>3</v>
      </c>
      <c r="Z30" s="21">
        <v>53</v>
      </c>
      <c r="AA30" s="22">
        <v>4</v>
      </c>
      <c r="AB30" s="23">
        <v>3</v>
      </c>
      <c r="AC30" s="21">
        <v>53</v>
      </c>
      <c r="AD30" s="22">
        <v>5</v>
      </c>
      <c r="AE30" s="23">
        <v>3</v>
      </c>
      <c r="AF30" s="21">
        <v>53</v>
      </c>
      <c r="AG30" s="22">
        <v>5</v>
      </c>
      <c r="AH30" s="23">
        <v>3</v>
      </c>
      <c r="AI30" s="24">
        <v>56</v>
      </c>
      <c r="AJ30" s="22">
        <v>3</v>
      </c>
      <c r="AK30" s="23">
        <v>3</v>
      </c>
      <c r="AL30" s="22">
        <v>56</v>
      </c>
      <c r="AM30" s="22">
        <v>3</v>
      </c>
      <c r="AN30" s="23">
        <v>3</v>
      </c>
      <c r="AO30" s="22">
        <v>56</v>
      </c>
      <c r="AP30" s="22">
        <v>3</v>
      </c>
      <c r="AQ30" s="23">
        <v>2</v>
      </c>
      <c r="AR30" s="22">
        <v>58</v>
      </c>
      <c r="AS30" s="22">
        <v>3</v>
      </c>
      <c r="AT30" s="25">
        <v>3</v>
      </c>
      <c r="AU30" s="22">
        <v>64</v>
      </c>
      <c r="AV30" s="22">
        <v>3</v>
      </c>
      <c r="AW30" s="25">
        <v>2</v>
      </c>
      <c r="AX30" s="22">
        <v>65</v>
      </c>
      <c r="AY30" s="22">
        <v>4</v>
      </c>
      <c r="AZ30" s="25">
        <v>2</v>
      </c>
      <c r="BA30" s="22">
        <v>69</v>
      </c>
      <c r="BB30" s="22">
        <v>4</v>
      </c>
      <c r="BC30" s="25">
        <v>3</v>
      </c>
      <c r="BD30" s="22">
        <v>73</v>
      </c>
      <c r="BE30" s="22">
        <v>4</v>
      </c>
      <c r="BF30" s="25">
        <v>3</v>
      </c>
      <c r="BG30" s="22">
        <v>74</v>
      </c>
      <c r="BH30" s="22">
        <v>4</v>
      </c>
      <c r="BI30" s="25">
        <v>3</v>
      </c>
      <c r="BJ30" s="22">
        <v>76</v>
      </c>
      <c r="BK30" s="22">
        <v>4</v>
      </c>
      <c r="BL30" s="25">
        <v>3</v>
      </c>
      <c r="BM30" s="26">
        <v>79</v>
      </c>
      <c r="BN30" s="27">
        <v>4</v>
      </c>
      <c r="BO30" s="25">
        <v>3</v>
      </c>
      <c r="BP30" s="22">
        <v>76</v>
      </c>
      <c r="BQ30" s="22">
        <v>5</v>
      </c>
      <c r="BR30" s="25">
        <v>3</v>
      </c>
      <c r="BS30" s="22">
        <v>80</v>
      </c>
      <c r="BT30" s="22">
        <v>5</v>
      </c>
      <c r="BU30" s="25">
        <v>3</v>
      </c>
    </row>
    <row r="31" spans="1:73" x14ac:dyDescent="0.2">
      <c r="A31" s="54" t="s">
        <v>21</v>
      </c>
      <c r="B31" s="55">
        <f>SUM(B19:B30)</f>
        <v>1015</v>
      </c>
      <c r="C31" s="56">
        <f>SUM(C19:C30)</f>
        <v>44</v>
      </c>
      <c r="D31" s="57">
        <f>SUM(D19:D30)</f>
        <v>98</v>
      </c>
      <c r="E31" s="58">
        <f t="shared" ref="E31:BF31" si="0">SUM(E19:E30)</f>
        <v>990</v>
      </c>
      <c r="F31" s="56">
        <f t="shared" si="0"/>
        <v>42</v>
      </c>
      <c r="G31" s="57">
        <f t="shared" si="0"/>
        <v>90</v>
      </c>
      <c r="H31" s="58">
        <f t="shared" si="0"/>
        <v>974</v>
      </c>
      <c r="I31" s="56">
        <f t="shared" si="0"/>
        <v>39</v>
      </c>
      <c r="J31" s="57">
        <f t="shared" si="0"/>
        <v>86</v>
      </c>
      <c r="K31" s="58">
        <f t="shared" si="0"/>
        <v>973</v>
      </c>
      <c r="L31" s="56">
        <f t="shared" si="0"/>
        <v>39</v>
      </c>
      <c r="M31" s="57">
        <f t="shared" si="0"/>
        <v>70</v>
      </c>
      <c r="N31" s="58">
        <f t="shared" si="0"/>
        <v>959</v>
      </c>
      <c r="O31" s="56">
        <f t="shared" si="0"/>
        <v>36</v>
      </c>
      <c r="P31" s="57">
        <f t="shared" si="0"/>
        <v>56</v>
      </c>
      <c r="Q31" s="58">
        <f t="shared" si="0"/>
        <v>963</v>
      </c>
      <c r="R31" s="56">
        <f t="shared" si="0"/>
        <v>33</v>
      </c>
      <c r="S31" s="57">
        <f t="shared" si="0"/>
        <v>44</v>
      </c>
      <c r="T31" s="58">
        <f t="shared" si="0"/>
        <v>990</v>
      </c>
      <c r="U31" s="56">
        <f t="shared" si="0"/>
        <v>34</v>
      </c>
      <c r="V31" s="57">
        <f t="shared" si="0"/>
        <v>43</v>
      </c>
      <c r="W31" s="58">
        <f t="shared" si="0"/>
        <v>991</v>
      </c>
      <c r="X31" s="56">
        <f t="shared" si="0"/>
        <v>33</v>
      </c>
      <c r="Y31" s="57">
        <f t="shared" si="0"/>
        <v>40</v>
      </c>
      <c r="Z31" s="58">
        <f t="shared" si="0"/>
        <v>988</v>
      </c>
      <c r="AA31" s="56">
        <f t="shared" si="0"/>
        <v>30</v>
      </c>
      <c r="AB31" s="57">
        <f t="shared" si="0"/>
        <v>43</v>
      </c>
      <c r="AC31" s="58">
        <f t="shared" si="0"/>
        <v>916</v>
      </c>
      <c r="AD31" s="56">
        <f t="shared" si="0"/>
        <v>28</v>
      </c>
      <c r="AE31" s="57">
        <f t="shared" si="0"/>
        <v>47</v>
      </c>
      <c r="AF31" s="58">
        <f t="shared" si="0"/>
        <v>929</v>
      </c>
      <c r="AG31" s="56">
        <f t="shared" si="0"/>
        <v>28</v>
      </c>
      <c r="AH31" s="57">
        <f t="shared" si="0"/>
        <v>50</v>
      </c>
      <c r="AI31" s="59">
        <f t="shared" si="0"/>
        <v>921</v>
      </c>
      <c r="AJ31" s="56">
        <f t="shared" si="0"/>
        <v>26</v>
      </c>
      <c r="AK31" s="57">
        <f t="shared" si="0"/>
        <v>51</v>
      </c>
      <c r="AL31" s="56">
        <f t="shared" si="0"/>
        <v>922</v>
      </c>
      <c r="AM31" s="56">
        <f t="shared" si="0"/>
        <v>26</v>
      </c>
      <c r="AN31" s="57">
        <f t="shared" si="0"/>
        <v>47</v>
      </c>
      <c r="AO31" s="56">
        <f t="shared" si="0"/>
        <v>919</v>
      </c>
      <c r="AP31" s="56">
        <f t="shared" si="0"/>
        <v>27</v>
      </c>
      <c r="AQ31" s="57">
        <f t="shared" si="0"/>
        <v>51</v>
      </c>
      <c r="AR31" s="56">
        <f t="shared" si="0"/>
        <v>863</v>
      </c>
      <c r="AS31" s="56">
        <f t="shared" si="0"/>
        <v>27</v>
      </c>
      <c r="AT31" s="60">
        <f t="shared" si="0"/>
        <v>55</v>
      </c>
      <c r="AU31" s="56">
        <f t="shared" si="0"/>
        <v>848</v>
      </c>
      <c r="AV31" s="56">
        <f t="shared" si="0"/>
        <v>27</v>
      </c>
      <c r="AW31" s="60">
        <f t="shared" si="0"/>
        <v>47</v>
      </c>
      <c r="AX31" s="56">
        <f t="shared" si="0"/>
        <v>848</v>
      </c>
      <c r="AY31" s="56">
        <f t="shared" si="0"/>
        <v>28</v>
      </c>
      <c r="AZ31" s="60">
        <f t="shared" si="0"/>
        <v>43</v>
      </c>
      <c r="BA31" s="56">
        <f t="shared" si="0"/>
        <v>854</v>
      </c>
      <c r="BB31" s="56">
        <f t="shared" si="0"/>
        <v>29</v>
      </c>
      <c r="BC31" s="60">
        <f t="shared" si="0"/>
        <v>43</v>
      </c>
      <c r="BD31" s="56">
        <f t="shared" si="0"/>
        <v>843</v>
      </c>
      <c r="BE31" s="56">
        <f t="shared" si="0"/>
        <v>29</v>
      </c>
      <c r="BF31" s="60">
        <f t="shared" si="0"/>
        <v>41</v>
      </c>
      <c r="BG31" s="56">
        <v>826</v>
      </c>
      <c r="BH31" s="56">
        <v>29</v>
      </c>
      <c r="BI31" s="60">
        <v>38</v>
      </c>
      <c r="BJ31" s="56">
        <v>820</v>
      </c>
      <c r="BK31" s="56">
        <v>29</v>
      </c>
      <c r="BL31" s="60">
        <v>36</v>
      </c>
      <c r="BM31" s="61">
        <v>817</v>
      </c>
      <c r="BN31" s="62">
        <v>37</v>
      </c>
      <c r="BO31" s="60">
        <v>32</v>
      </c>
      <c r="BP31" s="56">
        <v>807</v>
      </c>
      <c r="BQ31" s="56">
        <v>41</v>
      </c>
      <c r="BR31" s="60">
        <f>SUM(BR19:BR30)</f>
        <v>28</v>
      </c>
      <c r="BS31" s="56">
        <v>811</v>
      </c>
      <c r="BT31" s="56">
        <f>SUM(BT19:BT30)</f>
        <v>42</v>
      </c>
      <c r="BU31" s="60">
        <v>29</v>
      </c>
    </row>
    <row r="32" spans="1:73" x14ac:dyDescent="0.2">
      <c r="A32" s="4" t="s">
        <v>22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x14ac:dyDescent="0.2">
      <c r="A33" s="4" t="s">
        <v>31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</sheetData>
  <mergeCells count="24">
    <mergeCell ref="AI14:AK14"/>
    <mergeCell ref="B14:D14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BS14:BU14"/>
    <mergeCell ref="AL14:AN14"/>
    <mergeCell ref="AO14:AQ14"/>
    <mergeCell ref="AR14:AT14"/>
    <mergeCell ref="AU14:AW14"/>
    <mergeCell ref="AX14:AZ14"/>
    <mergeCell ref="BA14:BC14"/>
    <mergeCell ref="BD14:BF14"/>
    <mergeCell ref="BG14:BI14"/>
    <mergeCell ref="BJ14:BL14"/>
    <mergeCell ref="BM14:BO14"/>
    <mergeCell ref="BP14:BR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Fylke</vt:lpstr>
      <vt:lpstr>Produksjonsområde</vt:lpstr>
      <vt:lpstr>Ark1</vt:lpstr>
      <vt:lpstr>Ark2</vt:lpstr>
      <vt:lpstr>Ark3</vt:lpstr>
      <vt:lpstr>Fylkesinndeling t.o.m. 2022</vt:lpstr>
      <vt:lpstr>Fylkesinndeling t.o.m 2019</vt:lpstr>
      <vt:lpstr>Fylkesinndeling t.o.m. 2017 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2006-11-27T09:55:36Z</dcterms:created>
  <dcterms:modified xsi:type="dcterms:W3CDTF">2026-01-29T07:26:05Z</dcterms:modified>
</cp:coreProperties>
</file>