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bookViews>
    <workbookView visibility="visible" minimized="0" showHorizontalScroll="1" showVerticalScroll="1" showSheetTabs="1" xWindow="-28920" yWindow="-120" windowWidth="29040" windowHeight="17640" tabRatio="600" firstSheet="0" activeTab="0" autoFilterDateGrouping="1"/>
  </bookViews>
  <sheets>
    <sheet xmlns:r="http://schemas.openxmlformats.org/officeDocument/2006/relationships" name="januar" sheetId="1" state="visible" r:id="rId1"/>
    <sheet xmlns:r="http://schemas.openxmlformats.org/officeDocument/2006/relationships" name="februar" sheetId="2" state="visible" r:id="rId2"/>
    <sheet xmlns:r="http://schemas.openxmlformats.org/officeDocument/2006/relationships" name="mars" sheetId="3" state="visible" r:id="rId3"/>
    <sheet xmlns:r="http://schemas.openxmlformats.org/officeDocument/2006/relationships" name="april" sheetId="4" state="visible" r:id="rId4"/>
    <sheet xmlns:r="http://schemas.openxmlformats.org/officeDocument/2006/relationships" name="mai" sheetId="5" state="visible" r:id="rId5"/>
    <sheet xmlns:r="http://schemas.openxmlformats.org/officeDocument/2006/relationships" name="juni" sheetId="6" state="visible" r:id="rId6"/>
    <sheet xmlns:r="http://schemas.openxmlformats.org/officeDocument/2006/relationships" name="juli" sheetId="7" state="visible" r:id="rId7"/>
    <sheet xmlns:r="http://schemas.openxmlformats.org/officeDocument/2006/relationships" name="august" sheetId="8" state="visible" r:id="rId8"/>
  </sheets>
  <definedNames/>
  <calcPr calcId="191029" fullCalcOnLoad="1"/>
</workbook>
</file>

<file path=xl/styles.xml><?xml version="1.0" encoding="utf-8"?>
<styleSheet xmlns="http://schemas.openxmlformats.org/spreadsheetml/2006/main">
  <numFmts count="1">
    <numFmt numFmtId="164" formatCode="[$-414]mmmm\ yyyy;@"/>
  </numFmts>
  <fonts count="19">
    <font>
      <name val="Calibri"/>
      <family val="2"/>
      <color theme="1"/>
      <sz val="11"/>
      <scheme val="minor"/>
    </font>
    <font>
      <name val="Arial"/>
      <family val="2"/>
      <b val="1"/>
      <sz val="22"/>
    </font>
    <font>
      <name val="Arial"/>
      <family val="2"/>
      <b val="1"/>
      <color rgb="FF14406B"/>
      <sz val="14"/>
    </font>
    <font>
      <name val="Arial"/>
      <family val="2"/>
      <b val="1"/>
      <sz val="14"/>
    </font>
    <font>
      <name val="Arial"/>
      <family val="2"/>
      <b val="1"/>
      <color rgb="FF14406B"/>
      <sz val="10"/>
    </font>
    <font>
      <name val="Arial"/>
      <family val="2"/>
      <color rgb="FF0033A0"/>
      <sz val="10"/>
    </font>
    <font>
      <name val="Arial"/>
      <family val="2"/>
      <color theme="3" tint="0.3999755851924192"/>
      <sz val="10"/>
    </font>
    <font>
      <name val="Arial"/>
      <family val="2"/>
      <sz val="10"/>
    </font>
    <font>
      <name val="Arial"/>
      <family val="2"/>
      <color theme="1"/>
      <sz val="10"/>
    </font>
    <font>
      <name val="Arial"/>
      <family val="2"/>
      <b val="1"/>
      <sz val="12"/>
    </font>
    <font>
      <name val="Arial"/>
      <family val="2"/>
      <b val="1"/>
      <color theme="1"/>
      <sz val="10"/>
    </font>
    <font>
      <name val="Arial"/>
      <family val="2"/>
      <b val="1"/>
      <color theme="0"/>
      <sz val="10"/>
    </font>
    <font>
      <name val="Arial"/>
      <family val="2"/>
      <b val="1"/>
      <color theme="1"/>
      <sz val="12"/>
    </font>
    <font>
      <name val="Arial"/>
      <family val="2"/>
      <b val="1"/>
      <color rgb="FF14406B"/>
      <sz val="9"/>
    </font>
    <font>
      <name val="Arial"/>
      <family val="2"/>
      <color theme="1"/>
      <sz val="9"/>
    </font>
    <font>
      <name val="Arial"/>
      <family val="2"/>
      <b val="1"/>
      <color indexed="8"/>
      <sz val="12"/>
    </font>
    <font>
      <name val="Arial"/>
      <family val="2"/>
      <b val="1"/>
      <color indexed="8"/>
      <sz val="10"/>
    </font>
    <font>
      <name val="Arial"/>
      <sz val="10"/>
    </font>
    <font>
      <name val="Arial"/>
      <b val="1"/>
      <color rgb="00FFFFFF"/>
      <sz val="10"/>
    </font>
  </fonts>
  <fills count="4">
    <fill>
      <patternFill/>
    </fill>
    <fill>
      <patternFill patternType="gray125"/>
    </fill>
    <fill>
      <patternFill patternType="solid">
        <fgColor rgb="FF23AEB4"/>
        <bgColor indexed="64"/>
      </patternFill>
    </fill>
    <fill>
      <patternFill patternType="solid">
        <fgColor rgb="0023AEB4"/>
        <bgColor rgb="0023AEB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8">
    <xf numFmtId="0" fontId="0" fillId="0" borderId="0" pivotButton="0" quotePrefix="0" xfId="0"/>
    <xf numFmtId="0" fontId="1" fillId="0" borderId="0" pivotButton="0" quotePrefix="0" xfId="0"/>
    <xf numFmtId="164" fontId="2" fillId="0" borderId="0" pivotButton="0" quotePrefix="0" xfId="0"/>
    <xf numFmtId="3" fontId="2" fillId="0" borderId="0" pivotButton="0" quotePrefix="0" xfId="0"/>
    <xf numFmtId="0" fontId="2" fillId="0" borderId="0" pivotButton="0" quotePrefix="0" xfId="0"/>
    <xf numFmtId="0" fontId="3" fillId="0" borderId="0" pivotButton="0" quotePrefix="0" xfId="0"/>
    <xf numFmtId="164" fontId="4" fillId="0" borderId="0" pivotButton="0" quotePrefix="0" xfId="0"/>
    <xf numFmtId="3" fontId="4" fillId="0" borderId="0" pivotButton="0" quotePrefix="0" xfId="0"/>
    <xf numFmtId="0" fontId="4" fillId="0" borderId="0" pivotButton="0" quotePrefix="0" xfId="0"/>
    <xf numFmtId="0" fontId="5" fillId="0" borderId="0" pivotButton="0" quotePrefix="0" xfId="0"/>
    <xf numFmtId="164" fontId="6" fillId="0" borderId="0" pivotButton="0" quotePrefix="0" xfId="0"/>
    <xf numFmtId="3" fontId="6" fillId="0" borderId="0" pivotButton="0" quotePrefix="0" xfId="0"/>
    <xf numFmtId="0" fontId="6" fillId="0" borderId="0" pivotButton="0" quotePrefix="0" xfId="0"/>
    <xf numFmtId="0" fontId="7" fillId="0" borderId="0" pivotButton="0" quotePrefix="0" xfId="0"/>
    <xf numFmtId="164" fontId="8" fillId="0" borderId="0" pivotButton="0" quotePrefix="0" xfId="0"/>
    <xf numFmtId="3" fontId="8" fillId="0" borderId="0" pivotButton="0" quotePrefix="0" xfId="0"/>
    <xf numFmtId="0" fontId="8" fillId="0" borderId="0" pivotButton="0" quotePrefix="0" xfId="0"/>
    <xf numFmtId="0" fontId="8" fillId="0" borderId="0" pivotButton="0" quotePrefix="0" xfId="0"/>
    <xf numFmtId="0" fontId="9" fillId="0" borderId="0" pivotButton="0" quotePrefix="0" xfId="0"/>
    <xf numFmtId="0" fontId="10" fillId="0" borderId="0" pivotButton="0" quotePrefix="0" xfId="0"/>
    <xf numFmtId="0" fontId="13" fillId="0" borderId="0" pivotButton="0" quotePrefix="0" xfId="0"/>
    <xf numFmtId="0" fontId="14" fillId="0" borderId="0" pivotButton="0" quotePrefix="0" xfId="0"/>
    <xf numFmtId="0" fontId="14" fillId="0" borderId="0" pivotButton="0" quotePrefix="0" xfId="0"/>
    <xf numFmtId="0" fontId="11" fillId="2" borderId="0" pivotButton="0" quotePrefix="0" xfId="0"/>
    <xf numFmtId="0" fontId="11" fillId="2" borderId="0" applyAlignment="1" pivotButton="0" quotePrefix="0" xfId="0">
      <alignment horizontal="right"/>
    </xf>
    <xf numFmtId="0" fontId="10" fillId="0" borderId="0" pivotButton="0" quotePrefix="0" xfId="0"/>
    <xf numFmtId="0" fontId="8" fillId="0" borderId="0" pivotButton="0" quotePrefix="0" xfId="0"/>
    <xf numFmtId="3" fontId="8" fillId="0" borderId="0" pivotButton="0" quotePrefix="0" xfId="0"/>
    <xf numFmtId="1" fontId="8" fillId="0" borderId="0" pivotButton="0" quotePrefix="0" xfId="0"/>
    <xf numFmtId="3" fontId="11" fillId="2" borderId="0" pivotButton="0" quotePrefix="0" xfId="0"/>
    <xf numFmtId="0" fontId="12" fillId="0" borderId="0" pivotButton="0" quotePrefix="0" xfId="0"/>
    <xf numFmtId="0" fontId="15" fillId="0" borderId="0" pivotButton="0" quotePrefix="0" xfId="0"/>
    <xf numFmtId="0" fontId="16" fillId="0" borderId="0" pivotButton="0" quotePrefix="0" xfId="0"/>
    <xf numFmtId="0" fontId="8" fillId="0" borderId="0" applyAlignment="1" pivotButton="0" quotePrefix="0" xfId="0">
      <alignment horizontal="center"/>
    </xf>
    <xf numFmtId="0" fontId="16" fillId="0" borderId="0" applyAlignment="1" pivotButton="0" quotePrefix="0" xfId="0">
      <alignment horizontal="center"/>
    </xf>
    <xf numFmtId="0" fontId="10" fillId="0" borderId="0" applyAlignment="1" pivotButton="0" quotePrefix="0" xfId="0">
      <alignment horizontal="center"/>
    </xf>
    <xf numFmtId="0" fontId="17" fillId="0" borderId="0" pivotButton="0" quotePrefix="0" xfId="0"/>
    <xf numFmtId="0" fontId="18" fillId="3" borderId="0" pivotButton="0" quotePrefix="0" xfId="0"/>
  </cellXfs>
  <cellStyles count="1">
    <cellStyle name="Normal" xfId="0" builtinId="0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worksheet" Target="/xl/worksheets/sheet3.xml" Id="rId3"/><Relationship Type="http://schemas.openxmlformats.org/officeDocument/2006/relationships/worksheet" Target="/xl/worksheets/sheet4.xml" Id="rId4"/><Relationship Type="http://schemas.openxmlformats.org/officeDocument/2006/relationships/worksheet" Target="/xl/worksheets/sheet5.xml" Id="rId5"/><Relationship Type="http://schemas.openxmlformats.org/officeDocument/2006/relationships/worksheet" Target="/xl/worksheets/sheet6.xml" Id="rId6"/><Relationship Type="http://schemas.openxmlformats.org/officeDocument/2006/relationships/worksheet" Target="/xl/worksheets/sheet7.xml" Id="rId7"/><Relationship Type="http://schemas.openxmlformats.org/officeDocument/2006/relationships/worksheet" Target="/xl/worksheets/sheet8.xml" Id="rId8"/><Relationship Type="http://schemas.openxmlformats.org/officeDocument/2006/relationships/styles" Target="styles.xml" Id="rId9"/><Relationship Type="http://schemas.openxmlformats.org/officeDocument/2006/relationships/theme" Target="theme/theme1.xml" Id="rId10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ZZ41"/>
  <sheetViews>
    <sheetView workbookViewId="0">
      <selection activeCell="A1" sqref="A1"/>
    </sheetView>
  </sheetViews>
  <sheetFormatPr baseColWidth="10" defaultRowHeight="12.75" outlineLevelCol="0"/>
  <cols>
    <col width="39.5703125" customWidth="1" style="26" min="1" max="1"/>
    <col width="11.42578125" customWidth="1" style="26" min="2" max="16384"/>
  </cols>
  <sheetData>
    <row r="1" ht="27.75" customFormat="1" customHeight="1" s="4">
      <c r="A1" s="1" t="inlineStr">
        <is>
          <t>Uttak av slaktet fisk 2023 (PRODUKSJONSOMRÅDE)</t>
        </is>
      </c>
      <c r="B1" s="2" t="n"/>
      <c r="C1" s="2" t="n"/>
      <c r="D1" s="2" t="n"/>
      <c r="E1" s="3" t="n"/>
      <c r="F1" s="3" t="n"/>
      <c r="G1" s="3" t="n"/>
      <c r="H1" s="3" t="n"/>
      <c r="I1" s="3" t="n"/>
    </row>
    <row r="2" ht="18" customFormat="1" customHeight="1" s="8">
      <c r="A2" s="5" t="inlineStr">
        <is>
          <t>Tall spesifisert på art, produksjonsområde og utsett</t>
        </is>
      </c>
      <c r="B2" s="6" t="n"/>
      <c r="C2" s="6" t="n"/>
      <c r="D2" s="6" t="n"/>
      <c r="E2" s="7" t="n"/>
      <c r="F2" s="7" t="n"/>
      <c r="G2" s="7" t="n"/>
      <c r="H2" s="7" t="n"/>
      <c r="I2" s="7" t="n"/>
    </row>
    <row r="3" customFormat="1" s="12">
      <c r="A3" s="9" t="n"/>
      <c r="B3" s="10" t="n"/>
      <c r="C3" s="10" t="n"/>
      <c r="D3" s="10" t="n"/>
      <c r="E3" s="11" t="n"/>
      <c r="F3" s="11" t="n"/>
      <c r="G3" s="11" t="n"/>
      <c r="H3" s="11" t="n"/>
      <c r="I3" s="11" t="n"/>
    </row>
    <row r="4" customFormat="1" s="12">
      <c r="A4" s="13" t="inlineStr">
        <is>
          <t>Kilde: Fiskeridirektoratet, Biomasseregisteret</t>
        </is>
      </c>
      <c r="B4" s="10" t="n"/>
      <c r="C4" s="10" t="n"/>
      <c r="D4" s="10" t="n"/>
      <c r="E4" s="11" t="n"/>
      <c r="F4" s="11" t="n"/>
      <c r="G4" s="11" t="n"/>
      <c r="H4" s="11" t="n"/>
      <c r="I4" s="11" t="n"/>
    </row>
    <row r="5">
      <c r="A5" s="13" t="inlineStr">
        <is>
          <t>Innrapporterte data pr. 21.09.2023</t>
        </is>
      </c>
      <c r="B5" s="14" t="n"/>
      <c r="C5" s="14" t="n"/>
      <c r="D5" s="14" t="n"/>
      <c r="E5" s="27" t="n"/>
      <c r="F5" s="27" t="n"/>
      <c r="G5" s="27" t="n"/>
      <c r="H5" s="27" t="n"/>
      <c r="I5" s="27" t="n"/>
    </row>
    <row r="6">
      <c r="A6" s="26" t="n"/>
    </row>
    <row r="8" ht="15.75" customFormat="1" customHeight="1" s="25">
      <c r="A8" s="18" t="inlineStr">
        <is>
          <t>Innrapportert TOTALT uttak av fisk pr. januar 2023. Antall i 1000 stk, og mengde i tonn rundvekt.</t>
        </is>
      </c>
    </row>
    <row r="9" ht="15.75" customFormat="1" customHeight="1" s="32">
      <c r="A9" s="31" t="n"/>
      <c r="B9" s="34" t="inlineStr">
        <is>
          <t>Totalt</t>
        </is>
      </c>
    </row>
    <row r="10" customFormat="1" s="26">
      <c r="B10" s="33" t="inlineStr">
        <is>
          <t>Tidligere utsett</t>
        </is>
      </c>
      <c r="D10" s="33" t="inlineStr">
        <is>
          <t>Fjorårets utsett</t>
        </is>
      </c>
      <c r="F10" s="33" t="inlineStr">
        <is>
          <t>Årets utsett</t>
        </is>
      </c>
    </row>
    <row r="11" customFormat="1" s="25">
      <c r="A11" s="23" t="inlineStr">
        <is>
          <t>Art</t>
        </is>
      </c>
      <c r="B11" s="24" t="inlineStr">
        <is>
          <t>Antall</t>
        </is>
      </c>
      <c r="C11" s="24" t="inlineStr">
        <is>
          <t>Mengde</t>
        </is>
      </c>
      <c r="D11" s="24" t="inlineStr">
        <is>
          <t>Antall</t>
        </is>
      </c>
      <c r="E11" s="24" t="inlineStr">
        <is>
          <t>Mengde</t>
        </is>
      </c>
      <c r="F11" s="24" t="inlineStr">
        <is>
          <t>Antall</t>
        </is>
      </c>
      <c r="G11" s="24" t="inlineStr">
        <is>
          <t>Mengde</t>
        </is>
      </c>
    </row>
    <row r="12" customFormat="1" s="26">
      <c r="A12" s="26" t="inlineStr">
        <is>
          <t>Laks</t>
        </is>
      </c>
      <c r="B12" s="27">
        <f>B35</f>
        <v/>
      </c>
      <c r="C12" s="27">
        <f>C35</f>
        <v/>
      </c>
      <c r="D12" s="27">
        <f>D35</f>
        <v/>
      </c>
      <c r="E12" s="27">
        <f>E35</f>
        <v/>
      </c>
      <c r="F12" s="27">
        <f>F35</f>
        <v/>
      </c>
      <c r="G12" s="27">
        <f>G35</f>
        <v/>
      </c>
    </row>
    <row r="13" customFormat="1" s="26">
      <c r="A13" s="26" t="inlineStr">
        <is>
          <t>Regnbueørret</t>
        </is>
      </c>
      <c r="B13" s="27">
        <f>H35</f>
        <v/>
      </c>
      <c r="C13" s="27">
        <f>I35</f>
        <v/>
      </c>
      <c r="D13" s="27">
        <f>J35</f>
        <v/>
      </c>
      <c r="E13" s="27">
        <f>K35</f>
        <v/>
      </c>
      <c r="F13" s="27">
        <f>L35</f>
        <v/>
      </c>
      <c r="G13" s="28">
        <f>M35</f>
        <v/>
      </c>
    </row>
    <row r="14" customFormat="1" s="25">
      <c r="A14" s="23" t="inlineStr">
        <is>
          <t>Totalt</t>
        </is>
      </c>
      <c r="B14" s="29">
        <f>SUM(B12:B13)</f>
        <v/>
      </c>
      <c r="C14" s="29">
        <f>SUM(C12:C13)</f>
        <v/>
      </c>
      <c r="D14" s="29">
        <f>SUM(D12:D13)</f>
        <v/>
      </c>
      <c r="E14" s="29">
        <f>SUM(E12:E13)</f>
        <v/>
      </c>
      <c r="F14" s="29">
        <f>SUM(F12:F13)</f>
        <v/>
      </c>
      <c r="G14" s="29">
        <f>SUM(G12:G13)</f>
        <v/>
      </c>
    </row>
    <row r="17" ht="15.75" customFormat="1" customHeight="1" s="25">
      <c r="A17" s="18" t="inlineStr">
        <is>
          <t>Innrapportert uttak av slaktet laks og regnbueørret pr. januar 2023. Antall i 1000 stk, og mengde i tonn rundvekt.</t>
        </is>
      </c>
    </row>
    <row r="18" ht="15.75" customFormat="1" customHeight="1" s="25">
      <c r="A18" s="30" t="n"/>
      <c r="B18" s="35" t="inlineStr">
        <is>
          <t>Laks</t>
        </is>
      </c>
      <c r="H18" s="35" t="inlineStr">
        <is>
          <t>Regnbueørret</t>
        </is>
      </c>
    </row>
    <row r="19" customFormat="1" s="26">
      <c r="B19" s="33" t="inlineStr">
        <is>
          <t>Tidligere utsett</t>
        </is>
      </c>
      <c r="D19" s="33" t="inlineStr">
        <is>
          <t>Fjorårets utsett</t>
        </is>
      </c>
      <c r="F19" s="33" t="inlineStr">
        <is>
          <t>Årets utsett</t>
        </is>
      </c>
      <c r="H19" s="33" t="inlineStr">
        <is>
          <t>Tidligere utsett</t>
        </is>
      </c>
      <c r="J19" s="33" t="inlineStr">
        <is>
          <t>Fjorårets utsett</t>
        </is>
      </c>
      <c r="L19" s="33" t="inlineStr">
        <is>
          <t>Årets utsett</t>
        </is>
      </c>
    </row>
    <row r="20" customFormat="1" s="25">
      <c r="A20" s="23" t="inlineStr">
        <is>
          <t>Produksjonsområde:</t>
        </is>
      </c>
      <c r="B20" s="24" t="inlineStr">
        <is>
          <t>Antall</t>
        </is>
      </c>
      <c r="C20" s="24" t="inlineStr">
        <is>
          <t>Mengde</t>
        </is>
      </c>
      <c r="D20" s="24" t="inlineStr">
        <is>
          <t>Antall</t>
        </is>
      </c>
      <c r="E20" s="24" t="inlineStr">
        <is>
          <t>Mengde</t>
        </is>
      </c>
      <c r="F20" s="24" t="inlineStr">
        <is>
          <t>Antall</t>
        </is>
      </c>
      <c r="G20" s="24" t="inlineStr">
        <is>
          <t>Mengde</t>
        </is>
      </c>
      <c r="H20" s="24" t="inlineStr">
        <is>
          <t>Antall</t>
        </is>
      </c>
      <c r="I20" s="24" t="inlineStr">
        <is>
          <t>Mengde</t>
        </is>
      </c>
      <c r="J20" s="24" t="inlineStr">
        <is>
          <t>Antall</t>
        </is>
      </c>
      <c r="K20" s="24" t="inlineStr">
        <is>
          <t>Mengde</t>
        </is>
      </c>
      <c r="L20" s="24" t="inlineStr">
        <is>
          <t>Antall</t>
        </is>
      </c>
      <c r="M20" s="24" t="inlineStr">
        <is>
          <t>Mengde</t>
        </is>
      </c>
    </row>
    <row r="21">
      <c r="A21" s="36" t="inlineStr">
        <is>
          <t>Område 1: Svenskegrensen til Jæren</t>
        </is>
      </c>
      <c r="B21" s="36" t="n">
        <v>393</v>
      </c>
      <c r="C21" s="36" t="n">
        <v>2125</v>
      </c>
      <c r="D21" s="36" t="n">
        <v>0</v>
      </c>
      <c r="E21" s="36" t="n">
        <v>0</v>
      </c>
      <c r="F21" s="36" t="n">
        <v>0</v>
      </c>
      <c r="G21" s="36" t="n">
        <v>0</v>
      </c>
      <c r="H21" s="36" t="n">
        <v>0</v>
      </c>
      <c r="I21" s="36" t="n">
        <v>0</v>
      </c>
      <c r="J21" s="36" t="n">
        <v>0</v>
      </c>
      <c r="K21" s="36" t="n">
        <v>0</v>
      </c>
      <c r="L21" s="36" t="n">
        <v>0</v>
      </c>
      <c r="M21" s="36" t="n">
        <v>0</v>
      </c>
    </row>
    <row r="22">
      <c r="A22" s="36" t="inlineStr">
        <is>
          <t>Område 2: Ryfylke</t>
        </is>
      </c>
      <c r="B22" s="36" t="n">
        <v>1498</v>
      </c>
      <c r="C22" s="36" t="n">
        <v>8366</v>
      </c>
      <c r="D22" s="36" t="n">
        <v>494</v>
      </c>
      <c r="E22" s="36" t="n">
        <v>1860</v>
      </c>
      <c r="F22" s="36" t="n">
        <v>0</v>
      </c>
      <c r="G22" s="36" t="n">
        <v>0</v>
      </c>
      <c r="H22" s="36" t="n">
        <v>0</v>
      </c>
      <c r="I22" s="36" t="n">
        <v>0</v>
      </c>
      <c r="J22" s="36" t="n">
        <v>0</v>
      </c>
      <c r="K22" s="36" t="n">
        <v>0</v>
      </c>
      <c r="L22" s="36" t="n">
        <v>0</v>
      </c>
      <c r="M22" s="36" t="n">
        <v>0</v>
      </c>
    </row>
    <row r="23" ht="15.75" customFormat="1" customHeight="1" s="20">
      <c r="A23" s="36" t="inlineStr">
        <is>
          <t>Område 3: Karmøy til Sotra</t>
        </is>
      </c>
      <c r="B23" s="36" t="n">
        <v>933</v>
      </c>
      <c r="C23" s="36" t="n">
        <v>5060</v>
      </c>
      <c r="D23" s="36" t="n">
        <v>1686</v>
      </c>
      <c r="E23" s="36" t="n">
        <v>7428</v>
      </c>
      <c r="F23" s="36" t="n">
        <v>0</v>
      </c>
      <c r="G23" s="36" t="n">
        <v>0</v>
      </c>
      <c r="H23" s="36" t="n">
        <v>0</v>
      </c>
      <c r="I23" s="36" t="n">
        <v>0</v>
      </c>
      <c r="J23" s="36" t="n">
        <v>0</v>
      </c>
      <c r="K23" s="36" t="n">
        <v>0</v>
      </c>
      <c r="L23" s="36" t="n">
        <v>0</v>
      </c>
      <c r="M23" s="36" t="n">
        <v>0</v>
      </c>
    </row>
    <row r="24" ht="12" customFormat="1" customHeight="1" s="22">
      <c r="A24" s="36" t="inlineStr">
        <is>
          <t>Område 4: Nordhordland til Stadt</t>
        </is>
      </c>
      <c r="B24" s="36" t="n">
        <v>1217</v>
      </c>
      <c r="C24" s="36" t="n">
        <v>6231</v>
      </c>
      <c r="D24" s="36" t="n">
        <v>783</v>
      </c>
      <c r="E24" s="36" t="n">
        <v>1701</v>
      </c>
      <c r="F24" s="36" t="n">
        <v>0</v>
      </c>
      <c r="G24" s="36" t="n">
        <v>0</v>
      </c>
      <c r="H24" s="36" t="n">
        <v>449</v>
      </c>
      <c r="I24" s="36" t="n">
        <v>1807</v>
      </c>
      <c r="J24" s="36" t="n">
        <v>537</v>
      </c>
      <c r="K24" s="36" t="n">
        <v>1848</v>
      </c>
      <c r="L24" s="36" t="n">
        <v>0</v>
      </c>
      <c r="M24" s="36" t="n">
        <v>0</v>
      </c>
    </row>
    <row r="25" ht="12" customFormat="1" customHeight="1" s="22">
      <c r="A25" s="36" t="inlineStr">
        <is>
          <t>Område 5: Stadt til Hustadvika</t>
        </is>
      </c>
      <c r="B25" s="36" t="n">
        <v>271</v>
      </c>
      <c r="C25" s="36" t="n">
        <v>1656</v>
      </c>
      <c r="D25" s="36" t="n">
        <v>119</v>
      </c>
      <c r="E25" s="36" t="n">
        <v>359</v>
      </c>
      <c r="F25" s="36" t="n">
        <v>0</v>
      </c>
      <c r="G25" s="36" t="n">
        <v>0</v>
      </c>
      <c r="H25" s="36" t="n">
        <v>117</v>
      </c>
      <c r="I25" s="36" t="n">
        <v>510</v>
      </c>
      <c r="J25" s="36" t="n">
        <v>50</v>
      </c>
      <c r="K25" s="36" t="n">
        <v>183</v>
      </c>
      <c r="L25" s="36" t="n">
        <v>0</v>
      </c>
      <c r="M25" s="36" t="n">
        <v>0</v>
      </c>
    </row>
    <row r="26" ht="12" customFormat="1" customHeight="1" s="22">
      <c r="A26" s="36" t="inlineStr">
        <is>
          <t>Område 6: Nordmøre og Sør-Trøndelag</t>
        </is>
      </c>
      <c r="B26" s="36" t="n">
        <v>2557</v>
      </c>
      <c r="C26" s="36" t="n">
        <v>12286</v>
      </c>
      <c r="D26" s="36" t="n">
        <v>1083</v>
      </c>
      <c r="E26" s="36" t="n">
        <v>3985</v>
      </c>
      <c r="F26" s="36" t="n">
        <v>0</v>
      </c>
      <c r="G26" s="36" t="n">
        <v>0</v>
      </c>
      <c r="H26" s="36" t="n">
        <v>0</v>
      </c>
      <c r="I26" s="36" t="n">
        <v>0</v>
      </c>
      <c r="J26" s="36" t="n">
        <v>0</v>
      </c>
      <c r="K26" s="36" t="n">
        <v>0</v>
      </c>
      <c r="L26" s="36" t="n">
        <v>0</v>
      </c>
      <c r="M26" s="36" t="n">
        <v>0</v>
      </c>
    </row>
    <row r="27">
      <c r="A27" s="36" t="inlineStr">
        <is>
          <t>Område 7: Nord-Trøndelag med Bindal</t>
        </is>
      </c>
      <c r="B27" s="36" t="n">
        <v>1119</v>
      </c>
      <c r="C27" s="36" t="n">
        <v>6282</v>
      </c>
      <c r="D27" s="36" t="n">
        <v>65</v>
      </c>
      <c r="E27" s="36" t="n">
        <v>339</v>
      </c>
      <c r="F27" s="36" t="n">
        <v>0</v>
      </c>
      <c r="G27" s="36" t="n">
        <v>0</v>
      </c>
      <c r="H27" s="36" t="n">
        <v>0</v>
      </c>
      <c r="I27" s="36" t="n">
        <v>0</v>
      </c>
      <c r="J27" s="36" t="n">
        <v>0</v>
      </c>
      <c r="K27" s="36" t="n">
        <v>0</v>
      </c>
      <c r="L27" s="36" t="n">
        <v>0</v>
      </c>
      <c r="M27" s="36" t="n">
        <v>0</v>
      </c>
    </row>
    <row r="28">
      <c r="A28" s="36" t="inlineStr">
        <is>
          <t>Område 8: Helgeland til Bodø</t>
        </is>
      </c>
      <c r="B28" s="36" t="n">
        <v>2126</v>
      </c>
      <c r="C28" s="36" t="n">
        <v>9516</v>
      </c>
      <c r="D28" s="36" t="n">
        <v>320</v>
      </c>
      <c r="E28" s="36" t="n">
        <v>1431</v>
      </c>
      <c r="F28" s="36" t="n">
        <v>0</v>
      </c>
      <c r="G28" s="36" t="n">
        <v>0</v>
      </c>
      <c r="H28" s="36" t="n">
        <v>0</v>
      </c>
      <c r="I28" s="36" t="n">
        <v>0</v>
      </c>
      <c r="J28" s="36" t="n">
        <v>0</v>
      </c>
      <c r="K28" s="36" t="n">
        <v>0</v>
      </c>
      <c r="L28" s="36" t="n">
        <v>0</v>
      </c>
      <c r="M28" s="36" t="n">
        <v>0</v>
      </c>
    </row>
    <row r="29">
      <c r="A29" s="36" t="inlineStr">
        <is>
          <t>Område 9: Vestfjorden og Vesterålen</t>
        </is>
      </c>
      <c r="B29" s="36" t="n">
        <v>2896</v>
      </c>
      <c r="C29" s="36" t="n">
        <v>14099</v>
      </c>
      <c r="D29" s="36" t="n">
        <v>553</v>
      </c>
      <c r="E29" s="36" t="n">
        <v>2205</v>
      </c>
      <c r="F29" s="36" t="n">
        <v>0</v>
      </c>
      <c r="G29" s="36" t="n">
        <v>0</v>
      </c>
      <c r="H29" s="36" t="n">
        <v>0</v>
      </c>
      <c r="I29" s="36" t="n">
        <v>0</v>
      </c>
      <c r="J29" s="36" t="n">
        <v>0</v>
      </c>
      <c r="K29" s="36" t="n">
        <v>0</v>
      </c>
      <c r="L29" s="36" t="n">
        <v>0</v>
      </c>
      <c r="M29" s="36" t="n">
        <v>0</v>
      </c>
    </row>
    <row r="30">
      <c r="A30" s="36" t="inlineStr">
        <is>
          <t>Område 10: Andøya til Senja</t>
        </is>
      </c>
      <c r="B30" s="36" t="n">
        <v>1686</v>
      </c>
      <c r="C30" s="36" t="n">
        <v>9486</v>
      </c>
      <c r="D30" s="36" t="n">
        <v>0</v>
      </c>
      <c r="E30" s="36" t="n">
        <v>0</v>
      </c>
      <c r="F30" s="36" t="n">
        <v>0</v>
      </c>
      <c r="G30" s="36" t="n">
        <v>0</v>
      </c>
      <c r="H30" s="36" t="n">
        <v>0</v>
      </c>
      <c r="I30" s="36" t="n">
        <v>0</v>
      </c>
      <c r="J30" s="36" t="n">
        <v>0</v>
      </c>
      <c r="K30" s="36" t="n">
        <v>0</v>
      </c>
      <c r="L30" s="36" t="n">
        <v>0</v>
      </c>
      <c r="M30" s="36" t="n">
        <v>0</v>
      </c>
    </row>
    <row r="31">
      <c r="A31" s="36" t="inlineStr">
        <is>
          <t>Område 11: Kvaløy til Loppa</t>
        </is>
      </c>
      <c r="B31" s="36" t="n">
        <v>852</v>
      </c>
      <c r="C31" s="36" t="n">
        <v>3822</v>
      </c>
      <c r="D31" s="36" t="n">
        <v>0</v>
      </c>
      <c r="E31" s="36" t="n">
        <v>0</v>
      </c>
      <c r="F31" s="36" t="n">
        <v>0</v>
      </c>
      <c r="G31" s="36" t="n">
        <v>0</v>
      </c>
      <c r="H31" s="36" t="n">
        <v>0</v>
      </c>
      <c r="I31" s="36" t="n">
        <v>0</v>
      </c>
      <c r="J31" s="36" t="n">
        <v>0</v>
      </c>
      <c r="K31" s="36" t="n">
        <v>0</v>
      </c>
      <c r="L31" s="36" t="n">
        <v>0</v>
      </c>
      <c r="M31" s="36" t="n">
        <v>0</v>
      </c>
    </row>
    <row r="32">
      <c r="A32" s="36" t="inlineStr">
        <is>
          <t>Område 12: Vest-Finnmark</t>
        </is>
      </c>
      <c r="B32" s="36" t="n">
        <v>1494</v>
      </c>
      <c r="C32" s="36" t="n">
        <v>8352</v>
      </c>
      <c r="D32" s="36" t="n">
        <v>0</v>
      </c>
      <c r="E32" s="36" t="n">
        <v>0</v>
      </c>
      <c r="F32" s="36" t="n">
        <v>0</v>
      </c>
      <c r="G32" s="36" t="n">
        <v>0</v>
      </c>
      <c r="H32" s="36" t="n">
        <v>0</v>
      </c>
      <c r="I32" s="36" t="n">
        <v>0</v>
      </c>
      <c r="J32" s="36" t="n">
        <v>0</v>
      </c>
      <c r="K32" s="36" t="n">
        <v>0</v>
      </c>
      <c r="L32" s="36" t="n">
        <v>0</v>
      </c>
      <c r="M32" s="36" t="n">
        <v>0</v>
      </c>
    </row>
    <row r="33">
      <c r="A33" s="36" t="inlineStr">
        <is>
          <t>Område 13: Øst-Finnmark</t>
        </is>
      </c>
      <c r="B33" s="36" t="n">
        <v>443</v>
      </c>
      <c r="C33" s="36" t="n">
        <v>2064</v>
      </c>
      <c r="D33" s="36" t="n">
        <v>0</v>
      </c>
      <c r="E33" s="36" t="n">
        <v>0</v>
      </c>
      <c r="F33" s="36" t="n">
        <v>0</v>
      </c>
      <c r="G33" s="36" t="n">
        <v>0</v>
      </c>
      <c r="H33" s="36" t="n">
        <v>0</v>
      </c>
      <c r="I33" s="36" t="n">
        <v>0</v>
      </c>
      <c r="J33" s="36" t="n">
        <v>0</v>
      </c>
      <c r="K33" s="36" t="n">
        <v>0</v>
      </c>
      <c r="L33" s="36" t="n">
        <v>0</v>
      </c>
      <c r="M33" s="36" t="n">
        <v>0</v>
      </c>
    </row>
    <row r="34">
      <c r="A34" s="36" t="inlineStr">
        <is>
          <t>Stamfisk, forskning og undervisning</t>
        </is>
      </c>
      <c r="B34" s="36" t="n">
        <v>503</v>
      </c>
      <c r="C34" s="36" t="n">
        <v>2509</v>
      </c>
      <c r="D34" s="36" t="n">
        <v>27</v>
      </c>
      <c r="E34" s="36" t="n">
        <v>121</v>
      </c>
      <c r="F34" s="36" t="n">
        <v>0</v>
      </c>
      <c r="G34" s="36" t="n">
        <v>0</v>
      </c>
      <c r="H34" s="36" t="n">
        <v>0</v>
      </c>
      <c r="I34" s="36" t="n">
        <v>0</v>
      </c>
      <c r="J34" s="36" t="n">
        <v>94</v>
      </c>
      <c r="K34" s="36" t="n">
        <v>420</v>
      </c>
      <c r="L34" s="36" t="n">
        <v>0</v>
      </c>
      <c r="M34" s="36" t="n">
        <v>0</v>
      </c>
    </row>
    <row r="35">
      <c r="A35" s="37" t="inlineStr">
        <is>
          <t>Totalt</t>
        </is>
      </c>
      <c r="B35" s="37" t="n">
        <v>17988</v>
      </c>
      <c r="C35" s="37" t="n">
        <v>91855</v>
      </c>
      <c r="D35" s="37" t="n">
        <v>5132</v>
      </c>
      <c r="E35" s="37" t="n">
        <v>19430</v>
      </c>
      <c r="F35" s="37" t="n">
        <v>0</v>
      </c>
      <c r="G35" s="37" t="n">
        <v>0</v>
      </c>
      <c r="H35" s="37" t="n">
        <v>566</v>
      </c>
      <c r="I35" s="37" t="n">
        <v>2317</v>
      </c>
      <c r="J35" s="37" t="n">
        <v>681</v>
      </c>
      <c r="K35" s="37" t="n">
        <v>2450</v>
      </c>
      <c r="L35" s="37" t="n">
        <v>0</v>
      </c>
      <c r="M35" s="37" t="n">
        <v>0</v>
      </c>
    </row>
    <row r="36"/>
    <row r="37"/>
    <row r="38">
      <c r="A38" s="18" t="inlineStr">
        <is>
          <t>Forklaring:</t>
        </is>
      </c>
    </row>
    <row r="39">
      <c r="A39" s="22" t="inlineStr">
        <is>
          <t>Uttak = All fisk innrapportert tatt ut av merdene, eksklusiv fisk som er flyttet eller solgt levende</t>
        </is>
      </c>
    </row>
    <row r="40">
      <c r="A40" s="22" t="inlineStr">
        <is>
          <t>Rundvekt = Whole fish equivalent (WFE)</t>
        </is>
      </c>
    </row>
    <row r="41">
      <c r="A41" s="22" t="inlineStr">
        <is>
          <t xml:space="preserve">Omregningsfaktor = Vi har benyttet omregningsfaktor fra NS 9417:2012. </t>
        </is>
      </c>
    </row>
  </sheetData>
  <mergeCells count="12">
    <mergeCell ref="D10:E10"/>
    <mergeCell ref="F10:G10"/>
    <mergeCell ref="D19:E19"/>
    <mergeCell ref="B19:C19"/>
    <mergeCell ref="H18:M18"/>
    <mergeCell ref="F19:G19"/>
    <mergeCell ref="B10:C10"/>
    <mergeCell ref="B9:G9"/>
    <mergeCell ref="J19:K19"/>
    <mergeCell ref="H19:I19"/>
    <mergeCell ref="L19:M19"/>
    <mergeCell ref="B18:G18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ZZ41"/>
  <sheetViews>
    <sheetView workbookViewId="0">
      <selection activeCell="A1" sqref="A1"/>
    </sheetView>
  </sheetViews>
  <sheetFormatPr baseColWidth="10" defaultRowHeight="12.75" outlineLevelCol="0"/>
  <cols>
    <col width="39.5703125" customWidth="1" style="26" min="1" max="1"/>
    <col width="11.42578125" customWidth="1" style="26" min="2" max="16384"/>
  </cols>
  <sheetData>
    <row r="1" ht="27.75" customFormat="1" customHeight="1" s="4">
      <c r="A1" s="1" t="inlineStr">
        <is>
          <t>Uttak av slaktet fisk 2023 (PRODUKSJONSOMRÅDE)</t>
        </is>
      </c>
      <c r="B1" s="2" t="n"/>
      <c r="C1" s="2" t="n"/>
      <c r="D1" s="2" t="n"/>
      <c r="E1" s="3" t="n"/>
      <c r="F1" s="3" t="n"/>
      <c r="G1" s="3" t="n"/>
      <c r="H1" s="3" t="n"/>
      <c r="I1" s="3" t="n"/>
    </row>
    <row r="2" ht="18" customFormat="1" customHeight="1" s="8">
      <c r="A2" s="5" t="inlineStr">
        <is>
          <t>Tall spesifisert på art, produksjonsområde og utsett</t>
        </is>
      </c>
      <c r="B2" s="6" t="n"/>
      <c r="C2" s="6" t="n"/>
      <c r="D2" s="6" t="n"/>
      <c r="E2" s="7" t="n"/>
      <c r="F2" s="7" t="n"/>
      <c r="G2" s="7" t="n"/>
      <c r="H2" s="7" t="n"/>
      <c r="I2" s="7" t="n"/>
    </row>
    <row r="3" customFormat="1" s="12">
      <c r="A3" s="9" t="n"/>
      <c r="B3" s="10" t="n"/>
      <c r="C3" s="10" t="n"/>
      <c r="D3" s="10" t="n"/>
      <c r="E3" s="11" t="n"/>
      <c r="F3" s="11" t="n"/>
      <c r="G3" s="11" t="n"/>
      <c r="H3" s="11" t="n"/>
      <c r="I3" s="11" t="n"/>
    </row>
    <row r="4" customFormat="1" s="12">
      <c r="A4" s="13" t="inlineStr">
        <is>
          <t>Kilde: Fiskeridirektoratet, Biomasseregisteret</t>
        </is>
      </c>
      <c r="B4" s="10" t="n"/>
      <c r="C4" s="10" t="n"/>
      <c r="D4" s="10" t="n"/>
      <c r="E4" s="11" t="n"/>
      <c r="F4" s="11" t="n"/>
      <c r="G4" s="11" t="n"/>
      <c r="H4" s="11" t="n"/>
      <c r="I4" s="11" t="n"/>
    </row>
    <row r="5">
      <c r="A5" s="13" t="inlineStr">
        <is>
          <t>Innrapporterte data pr. 21.09.2023</t>
        </is>
      </c>
      <c r="B5" s="14" t="n"/>
      <c r="C5" s="14" t="n"/>
      <c r="D5" s="14" t="n"/>
      <c r="E5" s="27" t="n"/>
      <c r="F5" s="27" t="n"/>
      <c r="G5" s="27" t="n"/>
      <c r="H5" s="27" t="n"/>
      <c r="I5" s="27" t="n"/>
    </row>
    <row r="6">
      <c r="A6" s="26" t="n"/>
    </row>
    <row r="8" ht="15.75" customFormat="1" customHeight="1" s="25">
      <c r="A8" s="18" t="inlineStr">
        <is>
          <t>Innrapportert TOTALT uttak av fisk pr. februar 2023. Antall i 1000 stk, og mengde i tonn rundvekt.</t>
        </is>
      </c>
    </row>
    <row r="9" ht="15.75" customFormat="1" customHeight="1" s="32">
      <c r="A9" s="31" t="n"/>
      <c r="B9" s="34" t="inlineStr">
        <is>
          <t>Totalt</t>
        </is>
      </c>
    </row>
    <row r="10" customFormat="1" s="26">
      <c r="B10" s="33" t="inlineStr">
        <is>
          <t>Tidligere utsett</t>
        </is>
      </c>
      <c r="D10" s="33" t="inlineStr">
        <is>
          <t>Fjorårets utsett</t>
        </is>
      </c>
      <c r="F10" s="33" t="inlineStr">
        <is>
          <t>Årets utsett</t>
        </is>
      </c>
    </row>
    <row r="11" customFormat="1" s="25">
      <c r="A11" s="23" t="inlineStr">
        <is>
          <t>Art</t>
        </is>
      </c>
      <c r="B11" s="24" t="inlineStr">
        <is>
          <t>Antall</t>
        </is>
      </c>
      <c r="C11" s="24" t="inlineStr">
        <is>
          <t>Mengde</t>
        </is>
      </c>
      <c r="D11" s="24" t="inlineStr">
        <is>
          <t>Antall</t>
        </is>
      </c>
      <c r="E11" s="24" t="inlineStr">
        <is>
          <t>Mengde</t>
        </is>
      </c>
      <c r="F11" s="24" t="inlineStr">
        <is>
          <t>Antall</t>
        </is>
      </c>
      <c r="G11" s="24" t="inlineStr">
        <is>
          <t>Mengde</t>
        </is>
      </c>
    </row>
    <row r="12" customFormat="1" s="26">
      <c r="A12" s="26" t="inlineStr">
        <is>
          <t>Laks</t>
        </is>
      </c>
      <c r="B12" s="27">
        <f>B35</f>
        <v/>
      </c>
      <c r="C12" s="27">
        <f>C35</f>
        <v/>
      </c>
      <c r="D12" s="27">
        <f>D35</f>
        <v/>
      </c>
      <c r="E12" s="27">
        <f>E35</f>
        <v/>
      </c>
      <c r="F12" s="27">
        <f>F35</f>
        <v/>
      </c>
      <c r="G12" s="27">
        <f>G35</f>
        <v/>
      </c>
    </row>
    <row r="13" customFormat="1" s="26">
      <c r="A13" s="26" t="inlineStr">
        <is>
          <t>Regnbueørret</t>
        </is>
      </c>
      <c r="B13" s="27">
        <f>H35</f>
        <v/>
      </c>
      <c r="C13" s="27">
        <f>I35</f>
        <v/>
      </c>
      <c r="D13" s="27">
        <f>J35</f>
        <v/>
      </c>
      <c r="E13" s="27">
        <f>K35</f>
        <v/>
      </c>
      <c r="F13" s="27">
        <f>L35</f>
        <v/>
      </c>
      <c r="G13" s="28">
        <f>M35</f>
        <v/>
      </c>
    </row>
    <row r="14" customFormat="1" s="25">
      <c r="A14" s="23" t="inlineStr">
        <is>
          <t>Totalt</t>
        </is>
      </c>
      <c r="B14" s="29">
        <f>SUM(B12:B13)</f>
        <v/>
      </c>
      <c r="C14" s="29">
        <f>SUM(C12:C13)</f>
        <v/>
      </c>
      <c r="D14" s="29">
        <f>SUM(D12:D13)</f>
        <v/>
      </c>
      <c r="E14" s="29">
        <f>SUM(E12:E13)</f>
        <v/>
      </c>
      <c r="F14" s="29">
        <f>SUM(F12:F13)</f>
        <v/>
      </c>
      <c r="G14" s="29">
        <f>SUM(G12:G13)</f>
        <v/>
      </c>
    </row>
    <row r="17" ht="15.75" customFormat="1" customHeight="1" s="25">
      <c r="A17" s="18" t="inlineStr">
        <is>
          <t>Innrapportert uttak av slaktet laks og regnbueørret pr. februar 2023. Antall i 1000 stk, og mengde i tonn rundvekt.</t>
        </is>
      </c>
    </row>
    <row r="18" ht="15.75" customFormat="1" customHeight="1" s="25">
      <c r="A18" s="30" t="n"/>
      <c r="B18" s="35" t="inlineStr">
        <is>
          <t>Laks</t>
        </is>
      </c>
      <c r="H18" s="35" t="inlineStr">
        <is>
          <t>Regnbueørret</t>
        </is>
      </c>
    </row>
    <row r="19" customFormat="1" s="26">
      <c r="B19" s="33" t="inlineStr">
        <is>
          <t>Tidligere utsett</t>
        </is>
      </c>
      <c r="D19" s="33" t="inlineStr">
        <is>
          <t>Fjorårets utsett</t>
        </is>
      </c>
      <c r="F19" s="33" t="inlineStr">
        <is>
          <t>Årets utsett</t>
        </is>
      </c>
      <c r="H19" s="33" t="inlineStr">
        <is>
          <t>Tidligere utsett</t>
        </is>
      </c>
      <c r="J19" s="33" t="inlineStr">
        <is>
          <t>Fjorårets utsett</t>
        </is>
      </c>
      <c r="L19" s="33" t="inlineStr">
        <is>
          <t>Årets utsett</t>
        </is>
      </c>
    </row>
    <row r="20" customFormat="1" s="25">
      <c r="A20" s="23" t="inlineStr">
        <is>
          <t>Produksjonsområde:</t>
        </is>
      </c>
      <c r="B20" s="24" t="inlineStr">
        <is>
          <t>Antall</t>
        </is>
      </c>
      <c r="C20" s="24" t="inlineStr">
        <is>
          <t>Mengde</t>
        </is>
      </c>
      <c r="D20" s="24" t="inlineStr">
        <is>
          <t>Antall</t>
        </is>
      </c>
      <c r="E20" s="24" t="inlineStr">
        <is>
          <t>Mengde</t>
        </is>
      </c>
      <c r="F20" s="24" t="inlineStr">
        <is>
          <t>Antall</t>
        </is>
      </c>
      <c r="G20" s="24" t="inlineStr">
        <is>
          <t>Mengde</t>
        </is>
      </c>
      <c r="H20" s="24" t="inlineStr">
        <is>
          <t>Antall</t>
        </is>
      </c>
      <c r="I20" s="24" t="inlineStr">
        <is>
          <t>Mengde</t>
        </is>
      </c>
      <c r="J20" s="24" t="inlineStr">
        <is>
          <t>Antall</t>
        </is>
      </c>
      <c r="K20" s="24" t="inlineStr">
        <is>
          <t>Mengde</t>
        </is>
      </c>
      <c r="L20" s="24" t="inlineStr">
        <is>
          <t>Antall</t>
        </is>
      </c>
      <c r="M20" s="24" t="inlineStr">
        <is>
          <t>Mengde</t>
        </is>
      </c>
    </row>
    <row r="21">
      <c r="A21" s="36" t="inlineStr">
        <is>
          <t>Område 1: Svenskegrensen til Jæren</t>
        </is>
      </c>
      <c r="B21" s="36" t="n">
        <v>830</v>
      </c>
      <c r="C21" s="36" t="n">
        <v>5009</v>
      </c>
      <c r="D21" s="36" t="n">
        <v>0</v>
      </c>
      <c r="E21" s="36" t="n">
        <v>0</v>
      </c>
      <c r="F21" s="36" t="n">
        <v>0</v>
      </c>
      <c r="G21" s="36" t="n">
        <v>0</v>
      </c>
      <c r="H21" s="36" t="n">
        <v>0</v>
      </c>
      <c r="I21" s="36" t="n">
        <v>0</v>
      </c>
      <c r="J21" s="36" t="n">
        <v>0</v>
      </c>
      <c r="K21" s="36" t="n">
        <v>0</v>
      </c>
      <c r="L21" s="36" t="n">
        <v>0</v>
      </c>
      <c r="M21" s="36" t="n">
        <v>0</v>
      </c>
    </row>
    <row r="22">
      <c r="A22" s="36" t="inlineStr">
        <is>
          <t>Område 2: Ryfylke</t>
        </is>
      </c>
      <c r="B22" s="36" t="n">
        <v>939</v>
      </c>
      <c r="C22" s="36" t="n">
        <v>4889</v>
      </c>
      <c r="D22" s="36" t="n">
        <v>332</v>
      </c>
      <c r="E22" s="36" t="n">
        <v>1540</v>
      </c>
      <c r="F22" s="36" t="n">
        <v>0</v>
      </c>
      <c r="G22" s="36" t="n">
        <v>0</v>
      </c>
      <c r="H22" s="36" t="n">
        <v>0</v>
      </c>
      <c r="I22" s="36" t="n">
        <v>0</v>
      </c>
      <c r="J22" s="36" t="n">
        <v>0</v>
      </c>
      <c r="K22" s="36" t="n">
        <v>0</v>
      </c>
      <c r="L22" s="36" t="n">
        <v>0</v>
      </c>
      <c r="M22" s="36" t="n">
        <v>0</v>
      </c>
    </row>
    <row r="23" ht="15.75" customFormat="1" customHeight="1" s="20">
      <c r="A23" s="36" t="inlineStr">
        <is>
          <t>Område 3: Karmøy til Sotra</t>
        </is>
      </c>
      <c r="B23" s="36" t="n">
        <v>344</v>
      </c>
      <c r="C23" s="36" t="n">
        <v>1890</v>
      </c>
      <c r="D23" s="36" t="n">
        <v>1735</v>
      </c>
      <c r="E23" s="36" t="n">
        <v>8514</v>
      </c>
      <c r="F23" s="36" t="n">
        <v>0</v>
      </c>
      <c r="G23" s="36" t="n">
        <v>0</v>
      </c>
      <c r="H23" s="36" t="n">
        <v>0</v>
      </c>
      <c r="I23" s="36" t="n">
        <v>0</v>
      </c>
      <c r="J23" s="36" t="n">
        <v>73</v>
      </c>
      <c r="K23" s="36" t="n">
        <v>287</v>
      </c>
      <c r="L23" s="36" t="n">
        <v>0</v>
      </c>
      <c r="M23" s="36" t="n">
        <v>0</v>
      </c>
    </row>
    <row r="24" ht="12" customFormat="1" customHeight="1" s="22">
      <c r="A24" s="36" t="inlineStr">
        <is>
          <t>Område 4: Nordhordland til Stadt</t>
        </is>
      </c>
      <c r="B24" s="36" t="n">
        <v>696</v>
      </c>
      <c r="C24" s="36" t="n">
        <v>3888</v>
      </c>
      <c r="D24" s="36" t="n">
        <v>705</v>
      </c>
      <c r="E24" s="36" t="n">
        <v>2887</v>
      </c>
      <c r="F24" s="36" t="n">
        <v>57</v>
      </c>
      <c r="G24" s="36" t="n">
        <v>231</v>
      </c>
      <c r="H24" s="36" t="n">
        <v>71</v>
      </c>
      <c r="I24" s="36" t="n">
        <v>276</v>
      </c>
      <c r="J24" s="36" t="n">
        <v>798</v>
      </c>
      <c r="K24" s="36" t="n">
        <v>2906</v>
      </c>
      <c r="L24" s="36" t="n">
        <v>0</v>
      </c>
      <c r="M24" s="36" t="n">
        <v>0</v>
      </c>
    </row>
    <row r="25" ht="12" customFormat="1" customHeight="1" s="22">
      <c r="A25" s="36" t="inlineStr">
        <is>
          <t>Område 5: Stadt til Hustadvika</t>
        </is>
      </c>
      <c r="B25" s="36" t="n">
        <v>570</v>
      </c>
      <c r="C25" s="36" t="n">
        <v>3490</v>
      </c>
      <c r="D25" s="36" t="n">
        <v>384</v>
      </c>
      <c r="E25" s="36" t="n">
        <v>1275</v>
      </c>
      <c r="F25" s="36" t="n">
        <v>0</v>
      </c>
      <c r="G25" s="36" t="n">
        <v>0</v>
      </c>
      <c r="H25" s="36" t="n">
        <v>0</v>
      </c>
      <c r="I25" s="36" t="n">
        <v>0</v>
      </c>
      <c r="J25" s="36" t="n">
        <v>73</v>
      </c>
      <c r="K25" s="36" t="n">
        <v>300</v>
      </c>
      <c r="L25" s="36" t="n">
        <v>0</v>
      </c>
      <c r="M25" s="36" t="n">
        <v>0</v>
      </c>
    </row>
    <row r="26" ht="12" customFormat="1" customHeight="1" s="22">
      <c r="A26" s="36" t="inlineStr">
        <is>
          <t>Område 6: Nordmøre og Sør-Trøndelag</t>
        </is>
      </c>
      <c r="B26" s="36" t="n">
        <v>2393</v>
      </c>
      <c r="C26" s="36" t="n">
        <v>13069</v>
      </c>
      <c r="D26" s="36" t="n">
        <v>536</v>
      </c>
      <c r="E26" s="36" t="n">
        <v>1875</v>
      </c>
      <c r="F26" s="36" t="n">
        <v>0</v>
      </c>
      <c r="G26" s="36" t="n">
        <v>0</v>
      </c>
      <c r="H26" s="36" t="n">
        <v>0</v>
      </c>
      <c r="I26" s="36" t="n">
        <v>0</v>
      </c>
      <c r="J26" s="36" t="n">
        <v>0</v>
      </c>
      <c r="K26" s="36" t="n">
        <v>0</v>
      </c>
      <c r="L26" s="36" t="n">
        <v>0</v>
      </c>
      <c r="M26" s="36" t="n">
        <v>0</v>
      </c>
    </row>
    <row r="27">
      <c r="A27" s="36" t="inlineStr">
        <is>
          <t>Område 7: Nord-Trøndelag med Bindal</t>
        </is>
      </c>
      <c r="B27" s="36" t="n">
        <v>655</v>
      </c>
      <c r="C27" s="36" t="n">
        <v>3676</v>
      </c>
      <c r="D27" s="36" t="n">
        <v>257</v>
      </c>
      <c r="E27" s="36" t="n">
        <v>1282</v>
      </c>
      <c r="F27" s="36" t="n">
        <v>0</v>
      </c>
      <c r="G27" s="36" t="n">
        <v>0</v>
      </c>
      <c r="H27" s="36" t="n">
        <v>0</v>
      </c>
      <c r="I27" s="36" t="n">
        <v>0</v>
      </c>
      <c r="J27" s="36" t="n">
        <v>0</v>
      </c>
      <c r="K27" s="36" t="n">
        <v>0</v>
      </c>
      <c r="L27" s="36" t="n">
        <v>0</v>
      </c>
      <c r="M27" s="36" t="n">
        <v>0</v>
      </c>
    </row>
    <row r="28">
      <c r="A28" s="36" t="inlineStr">
        <is>
          <t>Område 8: Helgeland til Bodø</t>
        </is>
      </c>
      <c r="B28" s="36" t="n">
        <v>1199</v>
      </c>
      <c r="C28" s="36" t="n">
        <v>5989</v>
      </c>
      <c r="D28" s="36" t="n">
        <v>540</v>
      </c>
      <c r="E28" s="36" t="n">
        <v>2213</v>
      </c>
      <c r="F28" s="36" t="n">
        <v>0</v>
      </c>
      <c r="G28" s="36" t="n">
        <v>0</v>
      </c>
      <c r="H28" s="36" t="n">
        <v>0</v>
      </c>
      <c r="I28" s="36" t="n">
        <v>0</v>
      </c>
      <c r="J28" s="36" t="n">
        <v>0</v>
      </c>
      <c r="K28" s="36" t="n">
        <v>0</v>
      </c>
      <c r="L28" s="36" t="n">
        <v>0</v>
      </c>
      <c r="M28" s="36" t="n">
        <v>0</v>
      </c>
    </row>
    <row r="29">
      <c r="A29" s="36" t="inlineStr">
        <is>
          <t>Område 9: Vestfjorden og Vesterålen</t>
        </is>
      </c>
      <c r="B29" s="36" t="n">
        <v>2793</v>
      </c>
      <c r="C29" s="36" t="n">
        <v>13630</v>
      </c>
      <c r="D29" s="36" t="n">
        <v>11</v>
      </c>
      <c r="E29" s="36" t="n">
        <v>36</v>
      </c>
      <c r="F29" s="36" t="n">
        <v>0</v>
      </c>
      <c r="G29" s="36" t="n">
        <v>0</v>
      </c>
      <c r="H29" s="36" t="n">
        <v>0</v>
      </c>
      <c r="I29" s="36" t="n">
        <v>0</v>
      </c>
      <c r="J29" s="36" t="n">
        <v>0</v>
      </c>
      <c r="K29" s="36" t="n">
        <v>0</v>
      </c>
      <c r="L29" s="36" t="n">
        <v>0</v>
      </c>
      <c r="M29" s="36" t="n">
        <v>0</v>
      </c>
    </row>
    <row r="30">
      <c r="A30" s="36" t="inlineStr">
        <is>
          <t>Område 10: Andøya til Senja</t>
        </is>
      </c>
      <c r="B30" s="36" t="n">
        <v>2093</v>
      </c>
      <c r="C30" s="36" t="n">
        <v>10197</v>
      </c>
      <c r="D30" s="36" t="n">
        <v>0</v>
      </c>
      <c r="E30" s="36" t="n">
        <v>0</v>
      </c>
      <c r="F30" s="36" t="n">
        <v>0</v>
      </c>
      <c r="G30" s="36" t="n">
        <v>0</v>
      </c>
      <c r="H30" s="36" t="n">
        <v>0</v>
      </c>
      <c r="I30" s="36" t="n">
        <v>0</v>
      </c>
      <c r="J30" s="36" t="n">
        <v>0</v>
      </c>
      <c r="K30" s="36" t="n">
        <v>0</v>
      </c>
      <c r="L30" s="36" t="n">
        <v>0</v>
      </c>
      <c r="M30" s="36" t="n">
        <v>0</v>
      </c>
    </row>
    <row r="31">
      <c r="A31" s="36" t="inlineStr">
        <is>
          <t>Område 11: Kvaløy til Loppa</t>
        </is>
      </c>
      <c r="B31" s="36" t="n">
        <v>312</v>
      </c>
      <c r="C31" s="36" t="n">
        <v>1396</v>
      </c>
      <c r="D31" s="36" t="n">
        <v>88</v>
      </c>
      <c r="E31" s="36" t="n">
        <v>155</v>
      </c>
      <c r="F31" s="36" t="n">
        <v>0</v>
      </c>
      <c r="G31" s="36" t="n">
        <v>0</v>
      </c>
      <c r="H31" s="36" t="n">
        <v>0</v>
      </c>
      <c r="I31" s="36" t="n">
        <v>0</v>
      </c>
      <c r="J31" s="36" t="n">
        <v>0</v>
      </c>
      <c r="K31" s="36" t="n">
        <v>0</v>
      </c>
      <c r="L31" s="36" t="n">
        <v>0</v>
      </c>
      <c r="M31" s="36" t="n">
        <v>0</v>
      </c>
    </row>
    <row r="32">
      <c r="A32" s="36" t="inlineStr">
        <is>
          <t>Område 12: Vest-Finnmark</t>
        </is>
      </c>
      <c r="B32" s="36" t="n">
        <v>2228</v>
      </c>
      <c r="C32" s="36" t="n">
        <v>10312</v>
      </c>
      <c r="D32" s="36" t="n">
        <v>0</v>
      </c>
      <c r="E32" s="36" t="n">
        <v>0</v>
      </c>
      <c r="F32" s="36" t="n">
        <v>0</v>
      </c>
      <c r="G32" s="36" t="n">
        <v>0</v>
      </c>
      <c r="H32" s="36" t="n">
        <v>0</v>
      </c>
      <c r="I32" s="36" t="n">
        <v>0</v>
      </c>
      <c r="J32" s="36" t="n">
        <v>0</v>
      </c>
      <c r="K32" s="36" t="n">
        <v>0</v>
      </c>
      <c r="L32" s="36" t="n">
        <v>0</v>
      </c>
      <c r="M32" s="36" t="n">
        <v>0</v>
      </c>
    </row>
    <row r="33">
      <c r="A33" s="36" t="inlineStr">
        <is>
          <t>Område 13: Øst-Finnmark</t>
        </is>
      </c>
      <c r="B33" s="36" t="n">
        <v>623</v>
      </c>
      <c r="C33" s="36" t="n">
        <v>2877</v>
      </c>
      <c r="D33" s="36" t="n">
        <v>0</v>
      </c>
      <c r="E33" s="36" t="n">
        <v>0</v>
      </c>
      <c r="F33" s="36" t="n">
        <v>0</v>
      </c>
      <c r="G33" s="36" t="n">
        <v>0</v>
      </c>
      <c r="H33" s="36" t="n">
        <v>0</v>
      </c>
      <c r="I33" s="36" t="n">
        <v>0</v>
      </c>
      <c r="J33" s="36" t="n">
        <v>0</v>
      </c>
      <c r="K33" s="36" t="n">
        <v>0</v>
      </c>
      <c r="L33" s="36" t="n">
        <v>0</v>
      </c>
      <c r="M33" s="36" t="n">
        <v>0</v>
      </c>
    </row>
    <row r="34">
      <c r="A34" s="36" t="inlineStr">
        <is>
          <t>Stamfisk, forskning og undervisning</t>
        </is>
      </c>
      <c r="B34" s="36" t="n">
        <v>117</v>
      </c>
      <c r="C34" s="36" t="n">
        <v>692</v>
      </c>
      <c r="D34" s="36" t="n">
        <v>0</v>
      </c>
      <c r="E34" s="36" t="n">
        <v>0</v>
      </c>
      <c r="F34" s="36" t="n">
        <v>0</v>
      </c>
      <c r="G34" s="36" t="n">
        <v>0</v>
      </c>
      <c r="H34" s="36" t="n">
        <v>0</v>
      </c>
      <c r="I34" s="36" t="n">
        <v>0</v>
      </c>
      <c r="J34" s="36" t="n">
        <v>0</v>
      </c>
      <c r="K34" s="36" t="n">
        <v>0</v>
      </c>
      <c r="L34" s="36" t="n">
        <v>0</v>
      </c>
      <c r="M34" s="36" t="n">
        <v>0</v>
      </c>
    </row>
    <row r="35">
      <c r="A35" s="37" t="inlineStr">
        <is>
          <t>Totalt</t>
        </is>
      </c>
      <c r="B35" s="37" t="n">
        <v>15793</v>
      </c>
      <c r="C35" s="37" t="n">
        <v>81005</v>
      </c>
      <c r="D35" s="37" t="n">
        <v>4589</v>
      </c>
      <c r="E35" s="37" t="n">
        <v>19777</v>
      </c>
      <c r="F35" s="37" t="n">
        <v>57</v>
      </c>
      <c r="G35" s="37" t="n">
        <v>231</v>
      </c>
      <c r="H35" s="37" t="n">
        <v>71</v>
      </c>
      <c r="I35" s="37" t="n">
        <v>276</v>
      </c>
      <c r="J35" s="37" t="n">
        <v>944</v>
      </c>
      <c r="K35" s="37" t="n">
        <v>3494</v>
      </c>
      <c r="L35" s="37" t="n">
        <v>0</v>
      </c>
      <c r="M35" s="37" t="n">
        <v>0</v>
      </c>
    </row>
    <row r="36"/>
    <row r="37"/>
    <row r="38">
      <c r="A38" s="18" t="inlineStr">
        <is>
          <t>Forklaring:</t>
        </is>
      </c>
    </row>
    <row r="39">
      <c r="A39" s="22" t="inlineStr">
        <is>
          <t>Uttak = All fisk innrapportert tatt ut av merdene, eksklusiv fisk som er flyttet eller solgt levende</t>
        </is>
      </c>
    </row>
    <row r="40">
      <c r="A40" s="22" t="inlineStr">
        <is>
          <t>Rundvekt = Whole fish equivalent (WFE)</t>
        </is>
      </c>
    </row>
    <row r="41">
      <c r="A41" s="22" t="inlineStr">
        <is>
          <t xml:space="preserve">Omregningsfaktor = Vi har benyttet omregningsfaktor fra NS 9417:2012. </t>
        </is>
      </c>
    </row>
  </sheetData>
  <mergeCells count="12">
    <mergeCell ref="D10:E10"/>
    <mergeCell ref="F10:G10"/>
    <mergeCell ref="D19:E19"/>
    <mergeCell ref="B19:C19"/>
    <mergeCell ref="H18:M18"/>
    <mergeCell ref="F19:G19"/>
    <mergeCell ref="B10:C10"/>
    <mergeCell ref="B9:G9"/>
    <mergeCell ref="J19:K19"/>
    <mergeCell ref="H19:I19"/>
    <mergeCell ref="L19:M19"/>
    <mergeCell ref="B18:G1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ZZ41"/>
  <sheetViews>
    <sheetView workbookViewId="0">
      <selection activeCell="A1" sqref="A1"/>
    </sheetView>
  </sheetViews>
  <sheetFormatPr baseColWidth="10" defaultRowHeight="12.75" outlineLevelCol="0"/>
  <cols>
    <col width="39.5703125" customWidth="1" style="26" min="1" max="1"/>
    <col width="11.42578125" customWidth="1" style="26" min="2" max="16384"/>
  </cols>
  <sheetData>
    <row r="1" ht="27.75" customFormat="1" customHeight="1" s="4">
      <c r="A1" s="1" t="inlineStr">
        <is>
          <t>Uttak av slaktet fisk 2023 (PRODUKSJONSOMRÅDE)</t>
        </is>
      </c>
      <c r="B1" s="2" t="n"/>
      <c r="C1" s="2" t="n"/>
      <c r="D1" s="2" t="n"/>
      <c r="E1" s="3" t="n"/>
      <c r="F1" s="3" t="n"/>
      <c r="G1" s="3" t="n"/>
      <c r="H1" s="3" t="n"/>
      <c r="I1" s="3" t="n"/>
    </row>
    <row r="2" ht="18" customFormat="1" customHeight="1" s="8">
      <c r="A2" s="5" t="inlineStr">
        <is>
          <t>Tall spesifisert på art, produksjonsområde og utsett</t>
        </is>
      </c>
      <c r="B2" s="6" t="n"/>
      <c r="C2" s="6" t="n"/>
      <c r="D2" s="6" t="n"/>
      <c r="E2" s="7" t="n"/>
      <c r="F2" s="7" t="n"/>
      <c r="G2" s="7" t="n"/>
      <c r="H2" s="7" t="n"/>
      <c r="I2" s="7" t="n"/>
    </row>
    <row r="3" customFormat="1" s="12">
      <c r="A3" s="9" t="n"/>
      <c r="B3" s="10" t="n"/>
      <c r="C3" s="10" t="n"/>
      <c r="D3" s="10" t="n"/>
      <c r="E3" s="11" t="n"/>
      <c r="F3" s="11" t="n"/>
      <c r="G3" s="11" t="n"/>
      <c r="H3" s="11" t="n"/>
      <c r="I3" s="11" t="n"/>
    </row>
    <row r="4" customFormat="1" s="12">
      <c r="A4" s="13" t="inlineStr">
        <is>
          <t>Kilde: Fiskeridirektoratet, Biomasseregisteret</t>
        </is>
      </c>
      <c r="B4" s="10" t="n"/>
      <c r="C4" s="10" t="n"/>
      <c r="D4" s="10" t="n"/>
      <c r="E4" s="11" t="n"/>
      <c r="F4" s="11" t="n"/>
      <c r="G4" s="11" t="n"/>
      <c r="H4" s="11" t="n"/>
      <c r="I4" s="11" t="n"/>
    </row>
    <row r="5">
      <c r="A5" s="13" t="inlineStr">
        <is>
          <t>Innrapporterte data pr. 21.09.2023</t>
        </is>
      </c>
      <c r="B5" s="14" t="n"/>
      <c r="C5" s="14" t="n"/>
      <c r="D5" s="14" t="n"/>
      <c r="E5" s="27" t="n"/>
      <c r="F5" s="27" t="n"/>
      <c r="G5" s="27" t="n"/>
      <c r="H5" s="27" t="n"/>
      <c r="I5" s="27" t="n"/>
    </row>
    <row r="6">
      <c r="A6" s="26" t="n"/>
    </row>
    <row r="8" ht="15.75" customFormat="1" customHeight="1" s="25">
      <c r="A8" s="18" t="inlineStr">
        <is>
          <t>Innrapportert TOTALT uttak av fisk pr. mars 2023. Antall i 1000 stk, og mengde i tonn rundvekt.</t>
        </is>
      </c>
    </row>
    <row r="9" ht="15.75" customFormat="1" customHeight="1" s="32">
      <c r="A9" s="31" t="n"/>
      <c r="B9" s="34" t="inlineStr">
        <is>
          <t>Totalt</t>
        </is>
      </c>
    </row>
    <row r="10" customFormat="1" s="26">
      <c r="B10" s="33" t="inlineStr">
        <is>
          <t>Tidligere utsett</t>
        </is>
      </c>
      <c r="D10" s="33" t="inlineStr">
        <is>
          <t>Fjorårets utsett</t>
        </is>
      </c>
      <c r="F10" s="33" t="inlineStr">
        <is>
          <t>Årets utsett</t>
        </is>
      </c>
    </row>
    <row r="11" customFormat="1" s="25">
      <c r="A11" s="23" t="inlineStr">
        <is>
          <t>Art</t>
        </is>
      </c>
      <c r="B11" s="24" t="inlineStr">
        <is>
          <t>Antall</t>
        </is>
      </c>
      <c r="C11" s="24" t="inlineStr">
        <is>
          <t>Mengde</t>
        </is>
      </c>
      <c r="D11" s="24" t="inlineStr">
        <is>
          <t>Antall</t>
        </is>
      </c>
      <c r="E11" s="24" t="inlineStr">
        <is>
          <t>Mengde</t>
        </is>
      </c>
      <c r="F11" s="24" t="inlineStr">
        <is>
          <t>Antall</t>
        </is>
      </c>
      <c r="G11" s="24" t="inlineStr">
        <is>
          <t>Mengde</t>
        </is>
      </c>
    </row>
    <row r="12" customFormat="1" s="26">
      <c r="A12" s="26" t="inlineStr">
        <is>
          <t>Laks</t>
        </is>
      </c>
      <c r="B12" s="27">
        <f>B35</f>
        <v/>
      </c>
      <c r="C12" s="27">
        <f>C35</f>
        <v/>
      </c>
      <c r="D12" s="27">
        <f>D35</f>
        <v/>
      </c>
      <c r="E12" s="27">
        <f>E35</f>
        <v/>
      </c>
      <c r="F12" s="27">
        <f>F35</f>
        <v/>
      </c>
      <c r="G12" s="27">
        <f>G35</f>
        <v/>
      </c>
    </row>
    <row r="13" customFormat="1" s="26">
      <c r="A13" s="26" t="inlineStr">
        <is>
          <t>Regnbueørret</t>
        </is>
      </c>
      <c r="B13" s="27">
        <f>H35</f>
        <v/>
      </c>
      <c r="C13" s="27">
        <f>I35</f>
        <v/>
      </c>
      <c r="D13" s="27">
        <f>J35</f>
        <v/>
      </c>
      <c r="E13" s="27">
        <f>K35</f>
        <v/>
      </c>
      <c r="F13" s="27">
        <f>L35</f>
        <v/>
      </c>
      <c r="G13" s="28">
        <f>M35</f>
        <v/>
      </c>
    </row>
    <row r="14" customFormat="1" s="25">
      <c r="A14" s="23" t="inlineStr">
        <is>
          <t>Totalt</t>
        </is>
      </c>
      <c r="B14" s="29">
        <f>SUM(B12:B13)</f>
        <v/>
      </c>
      <c r="C14" s="29">
        <f>SUM(C12:C13)</f>
        <v/>
      </c>
      <c r="D14" s="29">
        <f>SUM(D12:D13)</f>
        <v/>
      </c>
      <c r="E14" s="29">
        <f>SUM(E12:E13)</f>
        <v/>
      </c>
      <c r="F14" s="29">
        <f>SUM(F12:F13)</f>
        <v/>
      </c>
      <c r="G14" s="29">
        <f>SUM(G12:G13)</f>
        <v/>
      </c>
    </row>
    <row r="17" ht="15.75" customFormat="1" customHeight="1" s="25">
      <c r="A17" s="18" t="inlineStr">
        <is>
          <t>Innrapportert uttak av slaktet laks og regnbueørret pr. mars 2023. Antall i 1000 stk, og mengde i tonn rundvekt.</t>
        </is>
      </c>
    </row>
    <row r="18" ht="15.75" customFormat="1" customHeight="1" s="25">
      <c r="A18" s="30" t="n"/>
      <c r="B18" s="35" t="inlineStr">
        <is>
          <t>Laks</t>
        </is>
      </c>
      <c r="H18" s="35" t="inlineStr">
        <is>
          <t>Regnbueørret</t>
        </is>
      </c>
    </row>
    <row r="19" customFormat="1" s="26">
      <c r="B19" s="33" t="inlineStr">
        <is>
          <t>Tidligere utsett</t>
        </is>
      </c>
      <c r="D19" s="33" t="inlineStr">
        <is>
          <t>Fjorårets utsett</t>
        </is>
      </c>
      <c r="F19" s="33" t="inlineStr">
        <is>
          <t>Årets utsett</t>
        </is>
      </c>
      <c r="H19" s="33" t="inlineStr">
        <is>
          <t>Tidligere utsett</t>
        </is>
      </c>
      <c r="J19" s="33" t="inlineStr">
        <is>
          <t>Fjorårets utsett</t>
        </is>
      </c>
      <c r="L19" s="33" t="inlineStr">
        <is>
          <t>Årets utsett</t>
        </is>
      </c>
    </row>
    <row r="20" customFormat="1" s="25">
      <c r="A20" s="23" t="inlineStr">
        <is>
          <t>Produksjonsområde:</t>
        </is>
      </c>
      <c r="B20" s="24" t="inlineStr">
        <is>
          <t>Antall</t>
        </is>
      </c>
      <c r="C20" s="24" t="inlineStr">
        <is>
          <t>Mengde</t>
        </is>
      </c>
      <c r="D20" s="24" t="inlineStr">
        <is>
          <t>Antall</t>
        </is>
      </c>
      <c r="E20" s="24" t="inlineStr">
        <is>
          <t>Mengde</t>
        </is>
      </c>
      <c r="F20" s="24" t="inlineStr">
        <is>
          <t>Antall</t>
        </is>
      </c>
      <c r="G20" s="24" t="inlineStr">
        <is>
          <t>Mengde</t>
        </is>
      </c>
      <c r="H20" s="24" t="inlineStr">
        <is>
          <t>Antall</t>
        </is>
      </c>
      <c r="I20" s="24" t="inlineStr">
        <is>
          <t>Mengde</t>
        </is>
      </c>
      <c r="J20" s="24" t="inlineStr">
        <is>
          <t>Antall</t>
        </is>
      </c>
      <c r="K20" s="24" t="inlineStr">
        <is>
          <t>Mengde</t>
        </is>
      </c>
      <c r="L20" s="24" t="inlineStr">
        <is>
          <t>Antall</t>
        </is>
      </c>
      <c r="M20" s="24" t="inlineStr">
        <is>
          <t>Mengde</t>
        </is>
      </c>
    </row>
    <row r="21">
      <c r="A21" s="36" t="inlineStr">
        <is>
          <t>Område 1: Svenskegrensen til Jæren</t>
        </is>
      </c>
      <c r="B21" s="36" t="n">
        <v>982</v>
      </c>
      <c r="C21" s="36" t="n">
        <v>6275</v>
      </c>
      <c r="D21" s="36" t="n">
        <v>0</v>
      </c>
      <c r="E21" s="36" t="n">
        <v>0</v>
      </c>
      <c r="F21" s="36" t="n">
        <v>0</v>
      </c>
      <c r="G21" s="36" t="n">
        <v>0</v>
      </c>
      <c r="H21" s="36" t="n">
        <v>0</v>
      </c>
      <c r="I21" s="36" t="n">
        <v>0</v>
      </c>
      <c r="J21" s="36" t="n">
        <v>0</v>
      </c>
      <c r="K21" s="36" t="n">
        <v>0</v>
      </c>
      <c r="L21" s="36" t="n">
        <v>0</v>
      </c>
      <c r="M21" s="36" t="n">
        <v>0</v>
      </c>
    </row>
    <row r="22">
      <c r="A22" s="36" t="inlineStr">
        <is>
          <t>Område 2: Ryfylke</t>
        </is>
      </c>
      <c r="B22" s="36" t="n">
        <v>1076</v>
      </c>
      <c r="C22" s="36" t="n">
        <v>6938</v>
      </c>
      <c r="D22" s="36" t="n">
        <v>322</v>
      </c>
      <c r="E22" s="36" t="n">
        <v>1139</v>
      </c>
      <c r="F22" s="36" t="n">
        <v>0</v>
      </c>
      <c r="G22" s="36" t="n">
        <v>0</v>
      </c>
      <c r="H22" s="36" t="n">
        <v>0</v>
      </c>
      <c r="I22" s="36" t="n">
        <v>0</v>
      </c>
      <c r="J22" s="36" t="n">
        <v>0</v>
      </c>
      <c r="K22" s="36" t="n">
        <v>0</v>
      </c>
      <c r="L22" s="36" t="n">
        <v>0</v>
      </c>
      <c r="M22" s="36" t="n">
        <v>0</v>
      </c>
    </row>
    <row r="23" ht="15.75" customFormat="1" customHeight="1" s="20">
      <c r="A23" s="36" t="inlineStr">
        <is>
          <t>Område 3: Karmøy til Sotra</t>
        </is>
      </c>
      <c r="B23" s="36" t="n">
        <v>221</v>
      </c>
      <c r="C23" s="36" t="n">
        <v>1122</v>
      </c>
      <c r="D23" s="36" t="n">
        <v>2741</v>
      </c>
      <c r="E23" s="36" t="n">
        <v>13031</v>
      </c>
      <c r="F23" s="36" t="n">
        <v>0</v>
      </c>
      <c r="G23" s="36" t="n">
        <v>0</v>
      </c>
      <c r="H23" s="36" t="n">
        <v>0</v>
      </c>
      <c r="I23" s="36" t="n">
        <v>0</v>
      </c>
      <c r="J23" s="36" t="n">
        <v>74</v>
      </c>
      <c r="K23" s="36" t="n">
        <v>293</v>
      </c>
      <c r="L23" s="36" t="n">
        <v>0</v>
      </c>
      <c r="M23" s="36" t="n">
        <v>0</v>
      </c>
    </row>
    <row r="24" ht="12" customFormat="1" customHeight="1" s="22">
      <c r="A24" s="36" t="inlineStr">
        <is>
          <t>Område 4: Nordhordland til Stadt</t>
        </is>
      </c>
      <c r="B24" s="36" t="n">
        <v>240</v>
      </c>
      <c r="C24" s="36" t="n">
        <v>987</v>
      </c>
      <c r="D24" s="36" t="n">
        <v>636</v>
      </c>
      <c r="E24" s="36" t="n">
        <v>2934</v>
      </c>
      <c r="F24" s="36" t="n">
        <v>54</v>
      </c>
      <c r="G24" s="36" t="n">
        <v>243</v>
      </c>
      <c r="H24" s="36" t="n">
        <v>47</v>
      </c>
      <c r="I24" s="36" t="n">
        <v>189</v>
      </c>
      <c r="J24" s="36" t="n">
        <v>892</v>
      </c>
      <c r="K24" s="36" t="n">
        <v>3569</v>
      </c>
      <c r="L24" s="36" t="n">
        <v>0</v>
      </c>
      <c r="M24" s="36" t="n">
        <v>0</v>
      </c>
    </row>
    <row r="25" ht="12" customFormat="1" customHeight="1" s="22">
      <c r="A25" s="36" t="inlineStr">
        <is>
          <t>Område 5: Stadt til Hustadvika</t>
        </is>
      </c>
      <c r="B25" s="36" t="n">
        <v>82</v>
      </c>
      <c r="C25" s="36" t="n">
        <v>465</v>
      </c>
      <c r="D25" s="36" t="n">
        <v>609</v>
      </c>
      <c r="E25" s="36" t="n">
        <v>2660</v>
      </c>
      <c r="F25" s="36" t="n">
        <v>0</v>
      </c>
      <c r="G25" s="36" t="n">
        <v>0</v>
      </c>
      <c r="H25" s="36" t="n">
        <v>0</v>
      </c>
      <c r="I25" s="36" t="n">
        <v>0</v>
      </c>
      <c r="J25" s="36" t="n">
        <v>111</v>
      </c>
      <c r="K25" s="36" t="n">
        <v>409</v>
      </c>
      <c r="L25" s="36" t="n">
        <v>0</v>
      </c>
      <c r="M25" s="36" t="n">
        <v>0</v>
      </c>
    </row>
    <row r="26" ht="12" customFormat="1" customHeight="1" s="22">
      <c r="A26" s="36" t="inlineStr">
        <is>
          <t>Område 6: Nordmøre og Sør-Trøndelag</t>
        </is>
      </c>
      <c r="B26" s="36" t="n">
        <v>2926</v>
      </c>
      <c r="C26" s="36" t="n">
        <v>15739</v>
      </c>
      <c r="D26" s="36" t="n">
        <v>729</v>
      </c>
      <c r="E26" s="36" t="n">
        <v>2841</v>
      </c>
      <c r="F26" s="36" t="n">
        <v>0</v>
      </c>
      <c r="G26" s="36" t="n">
        <v>0</v>
      </c>
      <c r="H26" s="36" t="n">
        <v>0</v>
      </c>
      <c r="I26" s="36" t="n">
        <v>0</v>
      </c>
      <c r="J26" s="36" t="n">
        <v>0</v>
      </c>
      <c r="K26" s="36" t="n">
        <v>0</v>
      </c>
      <c r="L26" s="36" t="n">
        <v>0</v>
      </c>
      <c r="M26" s="36" t="n">
        <v>0</v>
      </c>
    </row>
    <row r="27">
      <c r="A27" s="36" t="inlineStr">
        <is>
          <t>Område 7: Nord-Trøndelag med Bindal</t>
        </is>
      </c>
      <c r="B27" s="36" t="n">
        <v>419</v>
      </c>
      <c r="C27" s="36" t="n">
        <v>2523</v>
      </c>
      <c r="D27" s="36" t="n">
        <v>539</v>
      </c>
      <c r="E27" s="36" t="n">
        <v>2570</v>
      </c>
      <c r="F27" s="36" t="n">
        <v>0</v>
      </c>
      <c r="G27" s="36" t="n">
        <v>0</v>
      </c>
      <c r="H27" s="36" t="n">
        <v>0</v>
      </c>
      <c r="I27" s="36" t="n">
        <v>0</v>
      </c>
      <c r="J27" s="36" t="n">
        <v>0</v>
      </c>
      <c r="K27" s="36" t="n">
        <v>0</v>
      </c>
      <c r="L27" s="36" t="n">
        <v>0</v>
      </c>
      <c r="M27" s="36" t="n">
        <v>0</v>
      </c>
    </row>
    <row r="28">
      <c r="A28" s="36" t="inlineStr">
        <is>
          <t>Område 8: Helgeland til Bodø</t>
        </is>
      </c>
      <c r="B28" s="36" t="n">
        <v>1926</v>
      </c>
      <c r="C28" s="36" t="n">
        <v>9512</v>
      </c>
      <c r="D28" s="36" t="n">
        <v>598</v>
      </c>
      <c r="E28" s="36" t="n">
        <v>2718</v>
      </c>
      <c r="F28" s="36" t="n">
        <v>0</v>
      </c>
      <c r="G28" s="36" t="n">
        <v>0</v>
      </c>
      <c r="H28" s="36" t="n">
        <v>0</v>
      </c>
      <c r="I28" s="36" t="n">
        <v>0</v>
      </c>
      <c r="J28" s="36" t="n">
        <v>0</v>
      </c>
      <c r="K28" s="36" t="n">
        <v>0</v>
      </c>
      <c r="L28" s="36" t="n">
        <v>0</v>
      </c>
      <c r="M28" s="36" t="n">
        <v>0</v>
      </c>
    </row>
    <row r="29">
      <c r="A29" s="36" t="inlineStr">
        <is>
          <t>Område 9: Vestfjorden og Vesterålen</t>
        </is>
      </c>
      <c r="B29" s="36" t="n">
        <v>2630</v>
      </c>
      <c r="C29" s="36" t="n">
        <v>14479</v>
      </c>
      <c r="D29" s="36" t="n">
        <v>801</v>
      </c>
      <c r="E29" s="36" t="n">
        <v>2992</v>
      </c>
      <c r="F29" s="36" t="n">
        <v>0</v>
      </c>
      <c r="G29" s="36" t="n">
        <v>0</v>
      </c>
      <c r="H29" s="36" t="n">
        <v>0</v>
      </c>
      <c r="I29" s="36" t="n">
        <v>0</v>
      </c>
      <c r="J29" s="36" t="n">
        <v>0</v>
      </c>
      <c r="K29" s="36" t="n">
        <v>0</v>
      </c>
      <c r="L29" s="36" t="n">
        <v>0</v>
      </c>
      <c r="M29" s="36" t="n">
        <v>0</v>
      </c>
    </row>
    <row r="30">
      <c r="A30" s="36" t="inlineStr">
        <is>
          <t>Område 10: Andøya til Senja</t>
        </is>
      </c>
      <c r="B30" s="36" t="n">
        <v>2067</v>
      </c>
      <c r="C30" s="36" t="n">
        <v>10350</v>
      </c>
      <c r="D30" s="36" t="n">
        <v>29</v>
      </c>
      <c r="E30" s="36" t="n">
        <v>114</v>
      </c>
      <c r="F30" s="36" t="n">
        <v>0</v>
      </c>
      <c r="G30" s="36" t="n">
        <v>0</v>
      </c>
      <c r="H30" s="36" t="n">
        <v>0</v>
      </c>
      <c r="I30" s="36" t="n">
        <v>0</v>
      </c>
      <c r="J30" s="36" t="n">
        <v>0</v>
      </c>
      <c r="K30" s="36" t="n">
        <v>0</v>
      </c>
      <c r="L30" s="36" t="n">
        <v>0</v>
      </c>
      <c r="M30" s="36" t="n">
        <v>0</v>
      </c>
    </row>
    <row r="31">
      <c r="A31" s="36" t="inlineStr">
        <is>
          <t>Område 11: Kvaløy til Loppa</t>
        </is>
      </c>
      <c r="B31" s="36" t="n">
        <v>964</v>
      </c>
      <c r="C31" s="36" t="n">
        <v>5007</v>
      </c>
      <c r="D31" s="36" t="n">
        <v>84</v>
      </c>
      <c r="E31" s="36" t="n">
        <v>233</v>
      </c>
      <c r="F31" s="36" t="n">
        <v>0</v>
      </c>
      <c r="G31" s="36" t="n">
        <v>0</v>
      </c>
      <c r="H31" s="36" t="n">
        <v>0</v>
      </c>
      <c r="I31" s="36" t="n">
        <v>0</v>
      </c>
      <c r="J31" s="36" t="n">
        <v>0</v>
      </c>
      <c r="K31" s="36" t="n">
        <v>0</v>
      </c>
      <c r="L31" s="36" t="n">
        <v>0</v>
      </c>
      <c r="M31" s="36" t="n">
        <v>0</v>
      </c>
    </row>
    <row r="32">
      <c r="A32" s="36" t="inlineStr">
        <is>
          <t>Område 12: Vest-Finnmark</t>
        </is>
      </c>
      <c r="B32" s="36" t="n">
        <v>1064</v>
      </c>
      <c r="C32" s="36" t="n">
        <v>4471</v>
      </c>
      <c r="D32" s="36" t="n">
        <v>169</v>
      </c>
      <c r="E32" s="36" t="n">
        <v>313</v>
      </c>
      <c r="F32" s="36" t="n">
        <v>0</v>
      </c>
      <c r="G32" s="36" t="n">
        <v>0</v>
      </c>
      <c r="H32" s="36" t="n">
        <v>0</v>
      </c>
      <c r="I32" s="36" t="n">
        <v>0</v>
      </c>
      <c r="J32" s="36" t="n">
        <v>0</v>
      </c>
      <c r="K32" s="36" t="n">
        <v>0</v>
      </c>
      <c r="L32" s="36" t="n">
        <v>0</v>
      </c>
      <c r="M32" s="36" t="n">
        <v>0</v>
      </c>
    </row>
    <row r="33">
      <c r="A33" s="36" t="inlineStr">
        <is>
          <t>Område 13: Øst-Finnmark</t>
        </is>
      </c>
      <c r="B33" s="36" t="n">
        <v>71</v>
      </c>
      <c r="C33" s="36" t="n">
        <v>326</v>
      </c>
      <c r="D33" s="36" t="n">
        <v>0</v>
      </c>
      <c r="E33" s="36" t="n">
        <v>0</v>
      </c>
      <c r="F33" s="36" t="n">
        <v>0</v>
      </c>
      <c r="G33" s="36" t="n">
        <v>0</v>
      </c>
      <c r="H33" s="36" t="n">
        <v>0</v>
      </c>
      <c r="I33" s="36" t="n">
        <v>0</v>
      </c>
      <c r="J33" s="36" t="n">
        <v>0</v>
      </c>
      <c r="K33" s="36" t="n">
        <v>0</v>
      </c>
      <c r="L33" s="36" t="n">
        <v>0</v>
      </c>
      <c r="M33" s="36" t="n">
        <v>0</v>
      </c>
    </row>
    <row r="34">
      <c r="A34" s="36" t="inlineStr">
        <is>
          <t>Stamfisk, forskning og undervisning</t>
        </is>
      </c>
      <c r="B34" s="36" t="n">
        <v>53</v>
      </c>
      <c r="C34" s="36" t="n">
        <v>506</v>
      </c>
      <c r="D34" s="36" t="n">
        <v>82</v>
      </c>
      <c r="E34" s="36" t="n">
        <v>399</v>
      </c>
      <c r="F34" s="36" t="n">
        <v>0</v>
      </c>
      <c r="G34" s="36" t="n">
        <v>0</v>
      </c>
      <c r="H34" s="36" t="n">
        <v>0</v>
      </c>
      <c r="I34" s="36" t="n">
        <v>0</v>
      </c>
      <c r="J34" s="36" t="n">
        <v>0</v>
      </c>
      <c r="K34" s="36" t="n">
        <v>0</v>
      </c>
      <c r="L34" s="36" t="n">
        <v>0</v>
      </c>
      <c r="M34" s="36" t="n">
        <v>0</v>
      </c>
    </row>
    <row r="35">
      <c r="A35" s="37" t="inlineStr">
        <is>
          <t>Totalt</t>
        </is>
      </c>
      <c r="B35" s="37" t="n">
        <v>14720</v>
      </c>
      <c r="C35" s="37" t="n">
        <v>78700</v>
      </c>
      <c r="D35" s="37" t="n">
        <v>7339</v>
      </c>
      <c r="E35" s="37" t="n">
        <v>31943</v>
      </c>
      <c r="F35" s="37" t="n">
        <v>54</v>
      </c>
      <c r="G35" s="37" t="n">
        <v>243</v>
      </c>
      <c r="H35" s="37" t="n">
        <v>47</v>
      </c>
      <c r="I35" s="37" t="n">
        <v>189</v>
      </c>
      <c r="J35" s="37" t="n">
        <v>1077</v>
      </c>
      <c r="K35" s="37" t="n">
        <v>4271</v>
      </c>
      <c r="L35" s="37" t="n">
        <v>0</v>
      </c>
      <c r="M35" s="37" t="n">
        <v>0</v>
      </c>
    </row>
    <row r="36"/>
    <row r="37"/>
    <row r="38">
      <c r="A38" s="18" t="inlineStr">
        <is>
          <t>Forklaring:</t>
        </is>
      </c>
    </row>
    <row r="39">
      <c r="A39" s="22" t="inlineStr">
        <is>
          <t>Uttak = All fisk innrapportert tatt ut av merdene, eksklusiv fisk som er flyttet eller solgt levende</t>
        </is>
      </c>
    </row>
    <row r="40">
      <c r="A40" s="22" t="inlineStr">
        <is>
          <t>Rundvekt = Whole fish equivalent (WFE)</t>
        </is>
      </c>
    </row>
    <row r="41">
      <c r="A41" s="22" t="inlineStr">
        <is>
          <t xml:space="preserve">Omregningsfaktor = Vi har benyttet omregningsfaktor fra NS 9417:2012. </t>
        </is>
      </c>
    </row>
  </sheetData>
  <mergeCells count="12">
    <mergeCell ref="D10:E10"/>
    <mergeCell ref="F10:G10"/>
    <mergeCell ref="D19:E19"/>
    <mergeCell ref="B19:C19"/>
    <mergeCell ref="H18:M18"/>
    <mergeCell ref="F19:G19"/>
    <mergeCell ref="B10:C10"/>
    <mergeCell ref="B9:G9"/>
    <mergeCell ref="J19:K19"/>
    <mergeCell ref="H19:I19"/>
    <mergeCell ref="L19:M19"/>
    <mergeCell ref="B18:G1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ZZ40"/>
  <sheetViews>
    <sheetView workbookViewId="0">
      <selection activeCell="A1" sqref="A1"/>
    </sheetView>
  </sheetViews>
  <sheetFormatPr baseColWidth="10" defaultRowHeight="12.75" outlineLevelCol="0"/>
  <cols>
    <col width="39.5703125" customWidth="1" style="26" min="1" max="1"/>
    <col width="11.42578125" customWidth="1" style="26" min="2" max="16384"/>
  </cols>
  <sheetData>
    <row r="1" ht="27.75" customFormat="1" customHeight="1" s="4">
      <c r="A1" s="1" t="inlineStr">
        <is>
          <t>Uttak av slaktet fisk 2023 (PRODUKSJONSOMRÅDE)</t>
        </is>
      </c>
      <c r="B1" s="2" t="n"/>
      <c r="C1" s="2" t="n"/>
      <c r="D1" s="2" t="n"/>
      <c r="E1" s="3" t="n"/>
      <c r="F1" s="3" t="n"/>
      <c r="G1" s="3" t="n"/>
      <c r="H1" s="3" t="n"/>
      <c r="I1" s="3" t="n"/>
    </row>
    <row r="2" ht="18" customFormat="1" customHeight="1" s="8">
      <c r="A2" s="5" t="inlineStr">
        <is>
          <t>Tall spesifisert på art, produksjonsområde og utsett</t>
        </is>
      </c>
      <c r="B2" s="6" t="n"/>
      <c r="C2" s="6" t="n"/>
      <c r="D2" s="6" t="n"/>
      <c r="E2" s="7" t="n"/>
      <c r="F2" s="7" t="n"/>
      <c r="G2" s="7" t="n"/>
      <c r="H2" s="7" t="n"/>
      <c r="I2" s="7" t="n"/>
    </row>
    <row r="3" customFormat="1" s="12">
      <c r="A3" s="9" t="n"/>
      <c r="B3" s="10" t="n"/>
      <c r="C3" s="10" t="n"/>
      <c r="D3" s="10" t="n"/>
      <c r="E3" s="11" t="n"/>
      <c r="F3" s="11" t="n"/>
      <c r="G3" s="11" t="n"/>
      <c r="H3" s="11" t="n"/>
      <c r="I3" s="11" t="n"/>
    </row>
    <row r="4" customFormat="1" s="12">
      <c r="A4" s="13" t="inlineStr">
        <is>
          <t>Kilde: Fiskeridirektoratet, Biomasseregisteret</t>
        </is>
      </c>
      <c r="B4" s="10" t="n"/>
      <c r="C4" s="10" t="n"/>
      <c r="D4" s="10" t="n"/>
      <c r="E4" s="11" t="n"/>
      <c r="F4" s="11" t="n"/>
      <c r="G4" s="11" t="n"/>
      <c r="H4" s="11" t="n"/>
      <c r="I4" s="11" t="n"/>
    </row>
    <row r="5">
      <c r="A5" s="13" t="inlineStr">
        <is>
          <t>Innrapporterte data pr. 21.09.2023</t>
        </is>
      </c>
      <c r="B5" s="14" t="n"/>
      <c r="C5" s="14" t="n"/>
      <c r="D5" s="14" t="n"/>
      <c r="E5" s="27" t="n"/>
      <c r="F5" s="27" t="n"/>
      <c r="G5" s="27" t="n"/>
      <c r="H5" s="27" t="n"/>
      <c r="I5" s="27" t="n"/>
    </row>
    <row r="6">
      <c r="A6" s="26" t="n"/>
    </row>
    <row r="8" ht="15.75" customFormat="1" customHeight="1" s="25">
      <c r="A8" s="18" t="inlineStr">
        <is>
          <t>Innrapportert TOTALT uttak av fisk pr. april 2023. Antall i 1000 stk, og mengde i tonn rundvekt.</t>
        </is>
      </c>
    </row>
    <row r="9" ht="15.75" customFormat="1" customHeight="1" s="32">
      <c r="A9" s="31" t="n"/>
      <c r="B9" s="34" t="inlineStr">
        <is>
          <t>Totalt</t>
        </is>
      </c>
    </row>
    <row r="10" customFormat="1" s="26">
      <c r="B10" s="33" t="inlineStr">
        <is>
          <t>Tidligere utsett</t>
        </is>
      </c>
      <c r="D10" s="33" t="inlineStr">
        <is>
          <t>Fjorårets utsett</t>
        </is>
      </c>
      <c r="F10" s="33" t="inlineStr">
        <is>
          <t>Årets utsett</t>
        </is>
      </c>
    </row>
    <row r="11" customFormat="1" s="25">
      <c r="A11" s="23" t="inlineStr">
        <is>
          <t>Art</t>
        </is>
      </c>
      <c r="B11" s="24" t="inlineStr">
        <is>
          <t>Antall</t>
        </is>
      </c>
      <c r="C11" s="24" t="inlineStr">
        <is>
          <t>Mengde</t>
        </is>
      </c>
      <c r="D11" s="24" t="inlineStr">
        <is>
          <t>Antall</t>
        </is>
      </c>
      <c r="E11" s="24" t="inlineStr">
        <is>
          <t>Mengde</t>
        </is>
      </c>
      <c r="F11" s="24" t="inlineStr">
        <is>
          <t>Antall</t>
        </is>
      </c>
      <c r="G11" s="24" t="inlineStr">
        <is>
          <t>Mengde</t>
        </is>
      </c>
    </row>
    <row r="12" customFormat="1" s="26">
      <c r="A12" s="26" t="inlineStr">
        <is>
          <t>Laks</t>
        </is>
      </c>
      <c r="B12" s="27">
        <f>B34</f>
        <v/>
      </c>
      <c r="C12" s="27">
        <f>C34</f>
        <v/>
      </c>
      <c r="D12" s="27">
        <f>D34</f>
        <v/>
      </c>
      <c r="E12" s="27">
        <f>E34</f>
        <v/>
      </c>
      <c r="F12" s="27">
        <f>F34</f>
        <v/>
      </c>
      <c r="G12" s="27">
        <f>G34</f>
        <v/>
      </c>
    </row>
    <row r="13" customFormat="1" s="26">
      <c r="A13" s="26" t="inlineStr">
        <is>
          <t>Regnbueørret</t>
        </is>
      </c>
      <c r="B13" s="27">
        <f>H34</f>
        <v/>
      </c>
      <c r="C13" s="27">
        <f>I34</f>
        <v/>
      </c>
      <c r="D13" s="27">
        <f>J34</f>
        <v/>
      </c>
      <c r="E13" s="27">
        <f>K34</f>
        <v/>
      </c>
      <c r="F13" s="27">
        <f>L34</f>
        <v/>
      </c>
      <c r="G13" s="28">
        <f>M34</f>
        <v/>
      </c>
    </row>
    <row r="14" customFormat="1" s="25">
      <c r="A14" s="23" t="inlineStr">
        <is>
          <t>Totalt</t>
        </is>
      </c>
      <c r="B14" s="29">
        <f>SUM(B12:B13)</f>
        <v/>
      </c>
      <c r="C14" s="29">
        <f>SUM(C12:C13)</f>
        <v/>
      </c>
      <c r="D14" s="29">
        <f>SUM(D12:D13)</f>
        <v/>
      </c>
      <c r="E14" s="29">
        <f>SUM(E12:E13)</f>
        <v/>
      </c>
      <c r="F14" s="29">
        <f>SUM(F12:F13)</f>
        <v/>
      </c>
      <c r="G14" s="29">
        <f>SUM(G12:G13)</f>
        <v/>
      </c>
    </row>
    <row r="17" ht="15.75" customFormat="1" customHeight="1" s="25">
      <c r="A17" s="18" t="inlineStr">
        <is>
          <t>Innrapportert uttak av slaktet laks og regnbueørret pr. april 2023. Antall i 1000 stk, og mengde i tonn rundvekt.</t>
        </is>
      </c>
    </row>
    <row r="18" ht="15.75" customFormat="1" customHeight="1" s="25">
      <c r="A18" s="30" t="n"/>
      <c r="B18" s="35" t="inlineStr">
        <is>
          <t>Laks</t>
        </is>
      </c>
      <c r="H18" s="35" t="inlineStr">
        <is>
          <t>Regnbueørret</t>
        </is>
      </c>
    </row>
    <row r="19" customFormat="1" s="26">
      <c r="B19" s="33" t="inlineStr">
        <is>
          <t>Tidligere utsett</t>
        </is>
      </c>
      <c r="D19" s="33" t="inlineStr">
        <is>
          <t>Fjorårets utsett</t>
        </is>
      </c>
      <c r="F19" s="33" t="inlineStr">
        <is>
          <t>Årets utsett</t>
        </is>
      </c>
      <c r="H19" s="33" t="inlineStr">
        <is>
          <t>Tidligere utsett</t>
        </is>
      </c>
      <c r="J19" s="33" t="inlineStr">
        <is>
          <t>Fjorårets utsett</t>
        </is>
      </c>
      <c r="L19" s="33" t="inlineStr">
        <is>
          <t>Årets utsett</t>
        </is>
      </c>
    </row>
    <row r="20" customFormat="1" s="25">
      <c r="A20" s="23" t="inlineStr">
        <is>
          <t>Produksjonsområde:</t>
        </is>
      </c>
      <c r="B20" s="24" t="inlineStr">
        <is>
          <t>Antall</t>
        </is>
      </c>
      <c r="C20" s="24" t="inlineStr">
        <is>
          <t>Mengde</t>
        </is>
      </c>
      <c r="D20" s="24" t="inlineStr">
        <is>
          <t>Antall</t>
        </is>
      </c>
      <c r="E20" s="24" t="inlineStr">
        <is>
          <t>Mengde</t>
        </is>
      </c>
      <c r="F20" s="24" t="inlineStr">
        <is>
          <t>Antall</t>
        </is>
      </c>
      <c r="G20" s="24" t="inlineStr">
        <is>
          <t>Mengde</t>
        </is>
      </c>
      <c r="H20" s="24" t="inlineStr">
        <is>
          <t>Antall</t>
        </is>
      </c>
      <c r="I20" s="24" t="inlineStr">
        <is>
          <t>Mengde</t>
        </is>
      </c>
      <c r="J20" s="24" t="inlineStr">
        <is>
          <t>Antall</t>
        </is>
      </c>
      <c r="K20" s="24" t="inlineStr">
        <is>
          <t>Mengde</t>
        </is>
      </c>
      <c r="L20" s="24" t="inlineStr">
        <is>
          <t>Antall</t>
        </is>
      </c>
      <c r="M20" s="24" t="inlineStr">
        <is>
          <t>Mengde</t>
        </is>
      </c>
    </row>
    <row r="21">
      <c r="A21" s="36" t="inlineStr">
        <is>
          <t>Område 1: Svenskegrensen til Jæren</t>
        </is>
      </c>
      <c r="B21" s="36" t="n">
        <v>531</v>
      </c>
      <c r="C21" s="36" t="n">
        <v>3565</v>
      </c>
      <c r="D21" s="36" t="n">
        <v>0</v>
      </c>
      <c r="E21" s="36" t="n">
        <v>0</v>
      </c>
      <c r="F21" s="36" t="n">
        <v>0</v>
      </c>
      <c r="G21" s="36" t="n">
        <v>0</v>
      </c>
      <c r="H21" s="36" t="n">
        <v>0</v>
      </c>
      <c r="I21" s="36" t="n">
        <v>0</v>
      </c>
      <c r="J21" s="36" t="n">
        <v>0</v>
      </c>
      <c r="K21" s="36" t="n">
        <v>0</v>
      </c>
      <c r="L21" s="36" t="n">
        <v>0</v>
      </c>
      <c r="M21" s="36" t="n">
        <v>0</v>
      </c>
    </row>
    <row r="22">
      <c r="A22" s="36" t="inlineStr">
        <is>
          <t>Område 2: Ryfylke</t>
        </is>
      </c>
      <c r="B22" s="36" t="n">
        <v>454</v>
      </c>
      <c r="C22" s="36" t="n">
        <v>3492</v>
      </c>
      <c r="D22" s="36" t="n">
        <v>413</v>
      </c>
      <c r="E22" s="36" t="n">
        <v>1954</v>
      </c>
      <c r="F22" s="36" t="n">
        <v>0</v>
      </c>
      <c r="G22" s="36" t="n">
        <v>0</v>
      </c>
      <c r="H22" s="36" t="n">
        <v>0</v>
      </c>
      <c r="I22" s="36" t="n">
        <v>0</v>
      </c>
      <c r="J22" s="36" t="n">
        <v>0</v>
      </c>
      <c r="K22" s="36" t="n">
        <v>0</v>
      </c>
      <c r="L22" s="36" t="n">
        <v>0</v>
      </c>
      <c r="M22" s="36" t="n">
        <v>0</v>
      </c>
    </row>
    <row r="23" ht="15.75" customFormat="1" customHeight="1" s="20">
      <c r="A23" s="36" t="inlineStr">
        <is>
          <t>Område 3: Karmøy til Sotra</t>
        </is>
      </c>
      <c r="B23" s="36" t="n">
        <v>184</v>
      </c>
      <c r="C23" s="36" t="n">
        <v>1056</v>
      </c>
      <c r="D23" s="36" t="n">
        <v>2671</v>
      </c>
      <c r="E23" s="36" t="n">
        <v>13317</v>
      </c>
      <c r="F23" s="36" t="n">
        <v>0</v>
      </c>
      <c r="G23" s="36" t="n">
        <v>0</v>
      </c>
      <c r="H23" s="36" t="n">
        <v>0</v>
      </c>
      <c r="I23" s="36" t="n">
        <v>0</v>
      </c>
      <c r="J23" s="36" t="n">
        <v>0</v>
      </c>
      <c r="K23" s="36" t="n">
        <v>0</v>
      </c>
      <c r="L23" s="36" t="n">
        <v>0</v>
      </c>
      <c r="M23" s="36" t="n">
        <v>0</v>
      </c>
    </row>
    <row r="24" ht="12" customFormat="1" customHeight="1" s="22">
      <c r="A24" s="36" t="inlineStr">
        <is>
          <t>Område 4: Nordhordland til Stadt</t>
        </is>
      </c>
      <c r="B24" s="36" t="n">
        <v>350</v>
      </c>
      <c r="C24" s="36" t="n">
        <v>1285</v>
      </c>
      <c r="D24" s="36" t="n">
        <v>1462</v>
      </c>
      <c r="E24" s="36" t="n">
        <v>6546</v>
      </c>
      <c r="F24" s="36" t="n">
        <v>207</v>
      </c>
      <c r="G24" s="36" t="n">
        <v>1057</v>
      </c>
      <c r="H24" s="36" t="n">
        <v>56</v>
      </c>
      <c r="I24" s="36" t="n">
        <v>228</v>
      </c>
      <c r="J24" s="36" t="n">
        <v>738</v>
      </c>
      <c r="K24" s="36" t="n">
        <v>3096</v>
      </c>
      <c r="L24" s="36" t="n">
        <v>0</v>
      </c>
      <c r="M24" s="36" t="n">
        <v>0</v>
      </c>
    </row>
    <row r="25" ht="12" customFormat="1" customHeight="1" s="22">
      <c r="A25" s="36" t="inlineStr">
        <is>
          <t>Område 5: Stadt til Hustadvika</t>
        </is>
      </c>
      <c r="B25" s="36" t="n">
        <v>0</v>
      </c>
      <c r="C25" s="36" t="n">
        <v>0</v>
      </c>
      <c r="D25" s="36" t="n">
        <v>677</v>
      </c>
      <c r="E25" s="36" t="n">
        <v>3153</v>
      </c>
      <c r="F25" s="36" t="n">
        <v>0</v>
      </c>
      <c r="G25" s="36" t="n">
        <v>0</v>
      </c>
      <c r="H25" s="36" t="n">
        <v>0</v>
      </c>
      <c r="I25" s="36" t="n">
        <v>0</v>
      </c>
      <c r="J25" s="36" t="n">
        <v>114</v>
      </c>
      <c r="K25" s="36" t="n">
        <v>385</v>
      </c>
      <c r="L25" s="36" t="n">
        <v>0</v>
      </c>
      <c r="M25" s="36" t="n">
        <v>0</v>
      </c>
    </row>
    <row r="26" ht="12" customFormat="1" customHeight="1" s="22">
      <c r="A26" s="36" t="inlineStr">
        <is>
          <t>Område 6: Nordmøre og Sør-Trøndelag</t>
        </is>
      </c>
      <c r="B26" s="36" t="n">
        <v>2284</v>
      </c>
      <c r="C26" s="36" t="n">
        <v>12943</v>
      </c>
      <c r="D26" s="36" t="n">
        <v>1795</v>
      </c>
      <c r="E26" s="36" t="n">
        <v>6982</v>
      </c>
      <c r="F26" s="36" t="n">
        <v>0</v>
      </c>
      <c r="G26" s="36" t="n">
        <v>0</v>
      </c>
      <c r="H26" s="36" t="n">
        <v>0</v>
      </c>
      <c r="I26" s="36" t="n">
        <v>0</v>
      </c>
      <c r="J26" s="36" t="n">
        <v>0</v>
      </c>
      <c r="K26" s="36" t="n">
        <v>0</v>
      </c>
      <c r="L26" s="36" t="n">
        <v>0</v>
      </c>
      <c r="M26" s="36" t="n">
        <v>0</v>
      </c>
    </row>
    <row r="27">
      <c r="A27" s="36" t="inlineStr">
        <is>
          <t>Område 7: Nord-Trøndelag med Bindal</t>
        </is>
      </c>
      <c r="B27" s="36" t="n">
        <v>1417</v>
      </c>
      <c r="C27" s="36" t="n">
        <v>7442</v>
      </c>
      <c r="D27" s="36" t="n">
        <v>430</v>
      </c>
      <c r="E27" s="36" t="n">
        <v>2087</v>
      </c>
      <c r="F27" s="36" t="n">
        <v>0</v>
      </c>
      <c r="G27" s="36" t="n">
        <v>0</v>
      </c>
      <c r="H27" s="36" t="n">
        <v>0</v>
      </c>
      <c r="I27" s="36" t="n">
        <v>0</v>
      </c>
      <c r="J27" s="36" t="n">
        <v>0</v>
      </c>
      <c r="K27" s="36" t="n">
        <v>0</v>
      </c>
      <c r="L27" s="36" t="n">
        <v>0</v>
      </c>
      <c r="M27" s="36" t="n">
        <v>0</v>
      </c>
    </row>
    <row r="28">
      <c r="A28" s="36" t="inlineStr">
        <is>
          <t>Område 8: Helgeland til Bodø</t>
        </is>
      </c>
      <c r="B28" s="36" t="n">
        <v>463</v>
      </c>
      <c r="C28" s="36" t="n">
        <v>2262</v>
      </c>
      <c r="D28" s="36" t="n">
        <v>1254</v>
      </c>
      <c r="E28" s="36" t="n">
        <v>5334</v>
      </c>
      <c r="F28" s="36" t="n">
        <v>0</v>
      </c>
      <c r="G28" s="36" t="n">
        <v>0</v>
      </c>
      <c r="H28" s="36" t="n">
        <v>0</v>
      </c>
      <c r="I28" s="36" t="n">
        <v>0</v>
      </c>
      <c r="J28" s="36" t="n">
        <v>0</v>
      </c>
      <c r="K28" s="36" t="n">
        <v>0</v>
      </c>
      <c r="L28" s="36" t="n">
        <v>0</v>
      </c>
      <c r="M28" s="36" t="n">
        <v>0</v>
      </c>
    </row>
    <row r="29">
      <c r="A29" s="36" t="inlineStr">
        <is>
          <t>Område 9: Vestfjorden og Vesterålen</t>
        </is>
      </c>
      <c r="B29" s="36" t="n">
        <v>1122</v>
      </c>
      <c r="C29" s="36" t="n">
        <v>5946</v>
      </c>
      <c r="D29" s="36" t="n">
        <v>534</v>
      </c>
      <c r="E29" s="36" t="n">
        <v>2379</v>
      </c>
      <c r="F29" s="36" t="n">
        <v>0</v>
      </c>
      <c r="G29" s="36" t="n">
        <v>0</v>
      </c>
      <c r="H29" s="36" t="n">
        <v>0</v>
      </c>
      <c r="I29" s="36" t="n">
        <v>0</v>
      </c>
      <c r="J29" s="36" t="n">
        <v>0</v>
      </c>
      <c r="K29" s="36" t="n">
        <v>0</v>
      </c>
      <c r="L29" s="36" t="n">
        <v>0</v>
      </c>
      <c r="M29" s="36" t="n">
        <v>0</v>
      </c>
    </row>
    <row r="30">
      <c r="A30" s="36" t="inlineStr">
        <is>
          <t>Område 10: Andøya til Senja</t>
        </is>
      </c>
      <c r="B30" s="36" t="n">
        <v>1678</v>
      </c>
      <c r="C30" s="36" t="n">
        <v>8883</v>
      </c>
      <c r="D30" s="36" t="n">
        <v>0</v>
      </c>
      <c r="E30" s="36" t="n">
        <v>0</v>
      </c>
      <c r="F30" s="36" t="n">
        <v>0</v>
      </c>
      <c r="G30" s="36" t="n">
        <v>0</v>
      </c>
      <c r="H30" s="36" t="n">
        <v>0</v>
      </c>
      <c r="I30" s="36" t="n">
        <v>0</v>
      </c>
      <c r="J30" s="36" t="n">
        <v>0</v>
      </c>
      <c r="K30" s="36" t="n">
        <v>0</v>
      </c>
      <c r="L30" s="36" t="n">
        <v>0</v>
      </c>
      <c r="M30" s="36" t="n">
        <v>0</v>
      </c>
    </row>
    <row r="31">
      <c r="A31" s="36" t="inlineStr">
        <is>
          <t>Område 11: Kvaløy til Loppa</t>
        </is>
      </c>
      <c r="B31" s="36" t="n">
        <v>753</v>
      </c>
      <c r="C31" s="36" t="n">
        <v>3330</v>
      </c>
      <c r="D31" s="36" t="n">
        <v>97</v>
      </c>
      <c r="E31" s="36" t="n">
        <v>365</v>
      </c>
      <c r="F31" s="36" t="n">
        <v>0</v>
      </c>
      <c r="G31" s="36" t="n">
        <v>0</v>
      </c>
      <c r="H31" s="36" t="n">
        <v>0</v>
      </c>
      <c r="I31" s="36" t="n">
        <v>0</v>
      </c>
      <c r="J31" s="36" t="n">
        <v>0</v>
      </c>
      <c r="K31" s="36" t="n">
        <v>0</v>
      </c>
      <c r="L31" s="36" t="n">
        <v>0</v>
      </c>
      <c r="M31" s="36" t="n">
        <v>0</v>
      </c>
    </row>
    <row r="32">
      <c r="A32" s="36" t="inlineStr">
        <is>
          <t>Område 12: Vest-Finnmark</t>
        </is>
      </c>
      <c r="B32" s="36" t="n">
        <v>902</v>
      </c>
      <c r="C32" s="36" t="n">
        <v>3955</v>
      </c>
      <c r="D32" s="36" t="n">
        <v>95</v>
      </c>
      <c r="E32" s="36" t="n">
        <v>148</v>
      </c>
      <c r="F32" s="36" t="n">
        <v>0</v>
      </c>
      <c r="G32" s="36" t="n">
        <v>0</v>
      </c>
      <c r="H32" s="36" t="n">
        <v>0</v>
      </c>
      <c r="I32" s="36" t="n">
        <v>0</v>
      </c>
      <c r="J32" s="36" t="n">
        <v>0</v>
      </c>
      <c r="K32" s="36" t="n">
        <v>0</v>
      </c>
      <c r="L32" s="36" t="n">
        <v>0</v>
      </c>
      <c r="M32" s="36" t="n">
        <v>0</v>
      </c>
    </row>
    <row r="33">
      <c r="A33" s="36" t="inlineStr">
        <is>
          <t>Stamfisk, forskning og undervisning</t>
        </is>
      </c>
      <c r="B33" s="36" t="n">
        <v>2</v>
      </c>
      <c r="C33" s="36" t="n">
        <v>18</v>
      </c>
      <c r="D33" s="36" t="n">
        <v>122</v>
      </c>
      <c r="E33" s="36" t="n">
        <v>656</v>
      </c>
      <c r="F33" s="36" t="n">
        <v>0</v>
      </c>
      <c r="G33" s="36" t="n">
        <v>0</v>
      </c>
      <c r="H33" s="36" t="n">
        <v>0</v>
      </c>
      <c r="I33" s="36" t="n">
        <v>0</v>
      </c>
      <c r="J33" s="36" t="n">
        <v>0</v>
      </c>
      <c r="K33" s="36" t="n">
        <v>1</v>
      </c>
      <c r="L33" s="36" t="n">
        <v>0</v>
      </c>
      <c r="M33" s="36" t="n">
        <v>0</v>
      </c>
    </row>
    <row r="34">
      <c r="A34" s="37" t="inlineStr">
        <is>
          <t>Totalt</t>
        </is>
      </c>
      <c r="B34" s="37" t="n">
        <v>10139</v>
      </c>
      <c r="C34" s="37" t="n">
        <v>54176</v>
      </c>
      <c r="D34" s="37" t="n">
        <v>9550</v>
      </c>
      <c r="E34" s="37" t="n">
        <v>42921</v>
      </c>
      <c r="F34" s="37" t="n">
        <v>207</v>
      </c>
      <c r="G34" s="37" t="n">
        <v>1057</v>
      </c>
      <c r="H34" s="37" t="n">
        <v>56</v>
      </c>
      <c r="I34" s="37" t="n">
        <v>228</v>
      </c>
      <c r="J34" s="37" t="n">
        <v>852</v>
      </c>
      <c r="K34" s="37" t="n">
        <v>3482</v>
      </c>
      <c r="L34" s="37" t="n">
        <v>0</v>
      </c>
      <c r="M34" s="37" t="n">
        <v>0</v>
      </c>
    </row>
    <row r="35"/>
    <row r="36"/>
    <row r="37">
      <c r="A37" s="18" t="inlineStr">
        <is>
          <t>Forklaring:</t>
        </is>
      </c>
    </row>
    <row r="38">
      <c r="A38" s="22" t="inlineStr">
        <is>
          <t>Uttak = All fisk innrapportert tatt ut av merdene, eksklusiv fisk som er flyttet eller solgt levende</t>
        </is>
      </c>
    </row>
    <row r="39">
      <c r="A39" s="22" t="inlineStr">
        <is>
          <t>Rundvekt = Whole fish equivalent (WFE)</t>
        </is>
      </c>
    </row>
    <row r="40">
      <c r="A40" s="22" t="inlineStr">
        <is>
          <t xml:space="preserve">Omregningsfaktor = Vi har benyttet omregningsfaktor fra NS 9417:2012. </t>
        </is>
      </c>
    </row>
  </sheetData>
  <mergeCells count="12">
    <mergeCell ref="D10:E10"/>
    <mergeCell ref="F10:G10"/>
    <mergeCell ref="D19:E19"/>
    <mergeCell ref="B19:C19"/>
    <mergeCell ref="H18:M18"/>
    <mergeCell ref="F19:G19"/>
    <mergeCell ref="B10:C10"/>
    <mergeCell ref="B9:G9"/>
    <mergeCell ref="J19:K19"/>
    <mergeCell ref="H19:I19"/>
    <mergeCell ref="L19:M19"/>
    <mergeCell ref="B18:G18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>
  <sheetPr>
    <outlinePr summaryBelow="1" summaryRight="1"/>
    <pageSetUpPr/>
  </sheetPr>
  <dimension ref="A1:ZZ39"/>
  <sheetViews>
    <sheetView workbookViewId="0">
      <selection activeCell="A1" sqref="A1"/>
    </sheetView>
  </sheetViews>
  <sheetFormatPr baseColWidth="10" defaultRowHeight="12.75" outlineLevelCol="0"/>
  <cols>
    <col width="39.5703125" customWidth="1" style="26" min="1" max="1"/>
    <col width="11.42578125" customWidth="1" style="26" min="2" max="16384"/>
  </cols>
  <sheetData>
    <row r="1" ht="27.75" customFormat="1" customHeight="1" s="4">
      <c r="A1" s="1" t="inlineStr">
        <is>
          <t>Uttak av slaktet fisk 2023 (PRODUKSJONSOMRÅDE)</t>
        </is>
      </c>
      <c r="B1" s="2" t="n"/>
      <c r="C1" s="2" t="n"/>
      <c r="D1" s="2" t="n"/>
      <c r="E1" s="3" t="n"/>
      <c r="F1" s="3" t="n"/>
      <c r="G1" s="3" t="n"/>
      <c r="H1" s="3" t="n"/>
      <c r="I1" s="3" t="n"/>
    </row>
    <row r="2" ht="18" customFormat="1" customHeight="1" s="8">
      <c r="A2" s="5" t="inlineStr">
        <is>
          <t>Tall spesifisert på art, produksjonsområde og utsett</t>
        </is>
      </c>
      <c r="B2" s="6" t="n"/>
      <c r="C2" s="6" t="n"/>
      <c r="D2" s="6" t="n"/>
      <c r="E2" s="7" t="n"/>
      <c r="F2" s="7" t="n"/>
      <c r="G2" s="7" t="n"/>
      <c r="H2" s="7" t="n"/>
      <c r="I2" s="7" t="n"/>
    </row>
    <row r="3" customFormat="1" s="12">
      <c r="A3" s="9" t="n"/>
      <c r="B3" s="10" t="n"/>
      <c r="C3" s="10" t="n"/>
      <c r="D3" s="10" t="n"/>
      <c r="E3" s="11" t="n"/>
      <c r="F3" s="11" t="n"/>
      <c r="G3" s="11" t="n"/>
      <c r="H3" s="11" t="n"/>
      <c r="I3" s="11" t="n"/>
    </row>
    <row r="4" customFormat="1" s="12">
      <c r="A4" s="13" t="inlineStr">
        <is>
          <t>Kilde: Fiskeridirektoratet, Biomasseregisteret</t>
        </is>
      </c>
      <c r="B4" s="10" t="n"/>
      <c r="C4" s="10" t="n"/>
      <c r="D4" s="10" t="n"/>
      <c r="E4" s="11" t="n"/>
      <c r="F4" s="11" t="n"/>
      <c r="G4" s="11" t="n"/>
      <c r="H4" s="11" t="n"/>
      <c r="I4" s="11" t="n"/>
    </row>
    <row r="5">
      <c r="A5" s="13" t="inlineStr">
        <is>
          <t>Innrapporterte data pr. 21.09.2023</t>
        </is>
      </c>
      <c r="B5" s="14" t="n"/>
      <c r="C5" s="14" t="n"/>
      <c r="D5" s="14" t="n"/>
      <c r="E5" s="27" t="n"/>
      <c r="F5" s="27" t="n"/>
      <c r="G5" s="27" t="n"/>
      <c r="H5" s="27" t="n"/>
      <c r="I5" s="27" t="n"/>
    </row>
    <row r="6">
      <c r="A6" s="26" t="n"/>
    </row>
    <row r="8" ht="15.75" customFormat="1" customHeight="1" s="25">
      <c r="A8" s="18" t="inlineStr">
        <is>
          <t>Innrapportert TOTALT uttak av fisk pr. mai 2023. Antall i 1000 stk, og mengde i tonn rundvekt.</t>
        </is>
      </c>
    </row>
    <row r="9" ht="15.75" customFormat="1" customHeight="1" s="32">
      <c r="A9" s="31" t="n"/>
      <c r="B9" s="34" t="inlineStr">
        <is>
          <t>Totalt</t>
        </is>
      </c>
    </row>
    <row r="10" customFormat="1" s="26">
      <c r="B10" s="33" t="inlineStr">
        <is>
          <t>Tidligere utsett</t>
        </is>
      </c>
      <c r="D10" s="33" t="inlineStr">
        <is>
          <t>Fjorårets utsett</t>
        </is>
      </c>
      <c r="F10" s="33" t="inlineStr">
        <is>
          <t>Årets utsett</t>
        </is>
      </c>
    </row>
    <row r="11" customFormat="1" s="25">
      <c r="A11" s="23" t="inlineStr">
        <is>
          <t>Art</t>
        </is>
      </c>
      <c r="B11" s="24" t="inlineStr">
        <is>
          <t>Antall</t>
        </is>
      </c>
      <c r="C11" s="24" t="inlineStr">
        <is>
          <t>Mengde</t>
        </is>
      </c>
      <c r="D11" s="24" t="inlineStr">
        <is>
          <t>Antall</t>
        </is>
      </c>
      <c r="E11" s="24" t="inlineStr">
        <is>
          <t>Mengde</t>
        </is>
      </c>
      <c r="F11" s="24" t="inlineStr">
        <is>
          <t>Antall</t>
        </is>
      </c>
      <c r="G11" s="24" t="inlineStr">
        <is>
          <t>Mengde</t>
        </is>
      </c>
    </row>
    <row r="12" customFormat="1" s="26">
      <c r="A12" s="26" t="inlineStr">
        <is>
          <t>Laks</t>
        </is>
      </c>
      <c r="B12" s="27">
        <f>B33</f>
        <v/>
      </c>
      <c r="C12" s="27">
        <f>C33</f>
        <v/>
      </c>
      <c r="D12" s="27">
        <f>D33</f>
        <v/>
      </c>
      <c r="E12" s="27">
        <f>E33</f>
        <v/>
      </c>
      <c r="F12" s="27">
        <f>F33</f>
        <v/>
      </c>
      <c r="G12" s="27">
        <f>G33</f>
        <v/>
      </c>
    </row>
    <row r="13" customFormat="1" s="26">
      <c r="A13" s="26" t="inlineStr">
        <is>
          <t>Regnbueørret</t>
        </is>
      </c>
      <c r="B13" s="27">
        <f>H33</f>
        <v/>
      </c>
      <c r="C13" s="27">
        <f>I33</f>
        <v/>
      </c>
      <c r="D13" s="27">
        <f>J33</f>
        <v/>
      </c>
      <c r="E13" s="27">
        <f>K33</f>
        <v/>
      </c>
      <c r="F13" s="27">
        <f>L33</f>
        <v/>
      </c>
      <c r="G13" s="28">
        <f>M33</f>
        <v/>
      </c>
    </row>
    <row r="14" customFormat="1" s="25">
      <c r="A14" s="23" t="inlineStr">
        <is>
          <t>Totalt</t>
        </is>
      </c>
      <c r="B14" s="29">
        <f>SUM(B12:B13)</f>
        <v/>
      </c>
      <c r="C14" s="29">
        <f>SUM(C12:C13)</f>
        <v/>
      </c>
      <c r="D14" s="29">
        <f>SUM(D12:D13)</f>
        <v/>
      </c>
      <c r="E14" s="29">
        <f>SUM(E12:E13)</f>
        <v/>
      </c>
      <c r="F14" s="29">
        <f>SUM(F12:F13)</f>
        <v/>
      </c>
      <c r="G14" s="29">
        <f>SUM(G12:G13)</f>
        <v/>
      </c>
    </row>
    <row r="17" ht="15.75" customFormat="1" customHeight="1" s="25">
      <c r="A17" s="18" t="inlineStr">
        <is>
          <t>Innrapportert uttak av slaktet laks og regnbueørret pr. mai 2023. Antall i 1000 stk, og mengde i tonn rundvekt.</t>
        </is>
      </c>
    </row>
    <row r="18" ht="15.75" customFormat="1" customHeight="1" s="25">
      <c r="A18" s="30" t="n"/>
      <c r="B18" s="35" t="inlineStr">
        <is>
          <t>Laks</t>
        </is>
      </c>
      <c r="H18" s="35" t="inlineStr">
        <is>
          <t>Regnbueørret</t>
        </is>
      </c>
    </row>
    <row r="19" customFormat="1" s="26">
      <c r="B19" s="33" t="inlineStr">
        <is>
          <t>Tidligere utsett</t>
        </is>
      </c>
      <c r="D19" s="33" t="inlineStr">
        <is>
          <t>Fjorårets utsett</t>
        </is>
      </c>
      <c r="F19" s="33" t="inlineStr">
        <is>
          <t>Årets utsett</t>
        </is>
      </c>
      <c r="H19" s="33" t="inlineStr">
        <is>
          <t>Tidligere utsett</t>
        </is>
      </c>
      <c r="J19" s="33" t="inlineStr">
        <is>
          <t>Fjorårets utsett</t>
        </is>
      </c>
      <c r="L19" s="33" t="inlineStr">
        <is>
          <t>Årets utsett</t>
        </is>
      </c>
    </row>
    <row r="20" customFormat="1" s="25">
      <c r="A20" s="23" t="inlineStr">
        <is>
          <t>Produksjonsområde:</t>
        </is>
      </c>
      <c r="B20" s="24" t="inlineStr">
        <is>
          <t>Antall</t>
        </is>
      </c>
      <c r="C20" s="24" t="inlineStr">
        <is>
          <t>Mengde</t>
        </is>
      </c>
      <c r="D20" s="24" t="inlineStr">
        <is>
          <t>Antall</t>
        </is>
      </c>
      <c r="E20" s="24" t="inlineStr">
        <is>
          <t>Mengde</t>
        </is>
      </c>
      <c r="F20" s="24" t="inlineStr">
        <is>
          <t>Antall</t>
        </is>
      </c>
      <c r="G20" s="24" t="inlineStr">
        <is>
          <t>Mengde</t>
        </is>
      </c>
      <c r="H20" s="24" t="inlineStr">
        <is>
          <t>Antall</t>
        </is>
      </c>
      <c r="I20" s="24" t="inlineStr">
        <is>
          <t>Mengde</t>
        </is>
      </c>
      <c r="J20" s="24" t="inlineStr">
        <is>
          <t>Antall</t>
        </is>
      </c>
      <c r="K20" s="24" t="inlineStr">
        <is>
          <t>Mengde</t>
        </is>
      </c>
      <c r="L20" s="24" t="inlineStr">
        <is>
          <t>Antall</t>
        </is>
      </c>
      <c r="M20" s="24" t="inlineStr">
        <is>
          <t>Mengde</t>
        </is>
      </c>
    </row>
    <row r="21">
      <c r="A21" s="36" t="inlineStr">
        <is>
          <t>Område 2: Ryfylke</t>
        </is>
      </c>
      <c r="B21" s="36" t="n">
        <v>47</v>
      </c>
      <c r="C21" s="36" t="n">
        <v>377</v>
      </c>
      <c r="D21" s="36" t="n">
        <v>1814</v>
      </c>
      <c r="E21" s="36" t="n">
        <v>7706</v>
      </c>
      <c r="F21" s="36" t="n">
        <v>0</v>
      </c>
      <c r="G21" s="36" t="n">
        <v>0</v>
      </c>
      <c r="H21" s="36" t="n">
        <v>0</v>
      </c>
      <c r="I21" s="36" t="n">
        <v>0</v>
      </c>
      <c r="J21" s="36" t="n">
        <v>0</v>
      </c>
      <c r="K21" s="36" t="n">
        <v>0</v>
      </c>
      <c r="L21" s="36" t="n">
        <v>0</v>
      </c>
      <c r="M21" s="36" t="n">
        <v>0</v>
      </c>
    </row>
    <row r="22">
      <c r="A22" s="36" t="inlineStr">
        <is>
          <t>Område 3: Karmøy til Sotra</t>
        </is>
      </c>
      <c r="B22" s="36" t="n">
        <v>199</v>
      </c>
      <c r="C22" s="36" t="n">
        <v>977</v>
      </c>
      <c r="D22" s="36" t="n">
        <v>3301</v>
      </c>
      <c r="E22" s="36" t="n">
        <v>15875</v>
      </c>
      <c r="F22" s="36" t="n">
        <v>0</v>
      </c>
      <c r="G22" s="36" t="n">
        <v>0</v>
      </c>
      <c r="H22" s="36" t="n">
        <v>0</v>
      </c>
      <c r="I22" s="36" t="n">
        <v>0</v>
      </c>
      <c r="J22" s="36" t="n">
        <v>0</v>
      </c>
      <c r="K22" s="36" t="n">
        <v>0</v>
      </c>
      <c r="L22" s="36" t="n">
        <v>0</v>
      </c>
      <c r="M22" s="36" t="n">
        <v>0</v>
      </c>
    </row>
    <row r="23" ht="15.75" customFormat="1" customHeight="1" s="20">
      <c r="A23" s="36" t="inlineStr">
        <is>
          <t>Område 4: Nordhordland til Stadt</t>
        </is>
      </c>
      <c r="B23" s="36" t="n">
        <v>65</v>
      </c>
      <c r="C23" s="36" t="n">
        <v>277</v>
      </c>
      <c r="D23" s="36" t="n">
        <v>1448</v>
      </c>
      <c r="E23" s="36" t="n">
        <v>6582</v>
      </c>
      <c r="F23" s="36" t="n">
        <v>190</v>
      </c>
      <c r="G23" s="36" t="n">
        <v>1038</v>
      </c>
      <c r="H23" s="36" t="n">
        <v>105</v>
      </c>
      <c r="I23" s="36" t="n">
        <v>448</v>
      </c>
      <c r="J23" s="36" t="n">
        <v>803</v>
      </c>
      <c r="K23" s="36" t="n">
        <v>3667</v>
      </c>
      <c r="L23" s="36" t="n">
        <v>0</v>
      </c>
      <c r="M23" s="36" t="n">
        <v>0</v>
      </c>
    </row>
    <row r="24" ht="12" customFormat="1" customHeight="1" s="22">
      <c r="A24" s="36" t="inlineStr">
        <is>
          <t>Område 5: Stadt til Hustadvika</t>
        </is>
      </c>
      <c r="B24" s="36" t="n">
        <v>0</v>
      </c>
      <c r="C24" s="36" t="n">
        <v>0</v>
      </c>
      <c r="D24" s="36" t="n">
        <v>1315</v>
      </c>
      <c r="E24" s="36" t="n">
        <v>6284</v>
      </c>
      <c r="F24" s="36" t="n">
        <v>0</v>
      </c>
      <c r="G24" s="36" t="n">
        <v>0</v>
      </c>
      <c r="H24" s="36" t="n">
        <v>0</v>
      </c>
      <c r="I24" s="36" t="n">
        <v>0</v>
      </c>
      <c r="J24" s="36" t="n">
        <v>199</v>
      </c>
      <c r="K24" s="36" t="n">
        <v>785</v>
      </c>
      <c r="L24" s="36" t="n">
        <v>0</v>
      </c>
      <c r="M24" s="36" t="n">
        <v>0</v>
      </c>
    </row>
    <row r="25" ht="12" customFormat="1" customHeight="1" s="22">
      <c r="A25" s="36" t="inlineStr">
        <is>
          <t>Område 6: Nordmøre og Sør-Trøndelag</t>
        </is>
      </c>
      <c r="B25" s="36" t="n">
        <v>1344</v>
      </c>
      <c r="C25" s="36" t="n">
        <v>6051</v>
      </c>
      <c r="D25" s="36" t="n">
        <v>2728</v>
      </c>
      <c r="E25" s="36" t="n">
        <v>11001</v>
      </c>
      <c r="F25" s="36" t="n">
        <v>0</v>
      </c>
      <c r="G25" s="36" t="n">
        <v>0</v>
      </c>
      <c r="H25" s="36" t="n">
        <v>0</v>
      </c>
      <c r="I25" s="36" t="n">
        <v>0</v>
      </c>
      <c r="J25" s="36" t="n">
        <v>0</v>
      </c>
      <c r="K25" s="36" t="n">
        <v>0</v>
      </c>
      <c r="L25" s="36" t="n">
        <v>0</v>
      </c>
      <c r="M25" s="36" t="n">
        <v>0</v>
      </c>
    </row>
    <row r="26" ht="12" customFormat="1" customHeight="1" s="22">
      <c r="A26" s="36" t="inlineStr">
        <is>
          <t>Område 7: Nord-Trøndelag med Bindal</t>
        </is>
      </c>
      <c r="B26" s="36" t="n">
        <v>131</v>
      </c>
      <c r="C26" s="36" t="n">
        <v>656</v>
      </c>
      <c r="D26" s="36" t="n">
        <v>959</v>
      </c>
      <c r="E26" s="36" t="n">
        <v>5361</v>
      </c>
      <c r="F26" s="36" t="n">
        <v>0</v>
      </c>
      <c r="G26" s="36" t="n">
        <v>0</v>
      </c>
      <c r="H26" s="36" t="n">
        <v>0</v>
      </c>
      <c r="I26" s="36" t="n">
        <v>0</v>
      </c>
      <c r="J26" s="36" t="n">
        <v>0</v>
      </c>
      <c r="K26" s="36" t="n">
        <v>0</v>
      </c>
      <c r="L26" s="36" t="n">
        <v>0</v>
      </c>
      <c r="M26" s="36" t="n">
        <v>0</v>
      </c>
    </row>
    <row r="27">
      <c r="A27" s="36" t="inlineStr">
        <is>
          <t>Område 8: Helgeland til Bodø</t>
        </is>
      </c>
      <c r="B27" s="36" t="n">
        <v>722</v>
      </c>
      <c r="C27" s="36" t="n">
        <v>3866</v>
      </c>
      <c r="D27" s="36" t="n">
        <v>1571</v>
      </c>
      <c r="E27" s="36" t="n">
        <v>6861</v>
      </c>
      <c r="F27" s="36" t="n">
        <v>0</v>
      </c>
      <c r="G27" s="36" t="n">
        <v>0</v>
      </c>
      <c r="H27" s="36" t="n">
        <v>0</v>
      </c>
      <c r="I27" s="36" t="n">
        <v>0</v>
      </c>
      <c r="J27" s="36" t="n">
        <v>0</v>
      </c>
      <c r="K27" s="36" t="n">
        <v>0</v>
      </c>
      <c r="L27" s="36" t="n">
        <v>0</v>
      </c>
      <c r="M27" s="36" t="n">
        <v>0</v>
      </c>
    </row>
    <row r="28">
      <c r="A28" s="36" t="inlineStr">
        <is>
          <t>Område 9: Vestfjorden og Vesterålen</t>
        </is>
      </c>
      <c r="B28" s="36" t="n">
        <v>740</v>
      </c>
      <c r="C28" s="36" t="n">
        <v>4165</v>
      </c>
      <c r="D28" s="36" t="n">
        <v>406</v>
      </c>
      <c r="E28" s="36" t="n">
        <v>1914</v>
      </c>
      <c r="F28" s="36" t="n">
        <v>0</v>
      </c>
      <c r="G28" s="36" t="n">
        <v>0</v>
      </c>
      <c r="H28" s="36" t="n">
        <v>0</v>
      </c>
      <c r="I28" s="36" t="n">
        <v>0</v>
      </c>
      <c r="J28" s="36" t="n">
        <v>0</v>
      </c>
      <c r="K28" s="36" t="n">
        <v>0</v>
      </c>
      <c r="L28" s="36" t="n">
        <v>0</v>
      </c>
      <c r="M28" s="36" t="n">
        <v>0</v>
      </c>
    </row>
    <row r="29">
      <c r="A29" s="36" t="inlineStr">
        <is>
          <t>Område 10: Andøya til Senja</t>
        </is>
      </c>
      <c r="B29" s="36" t="n">
        <v>2641</v>
      </c>
      <c r="C29" s="36" t="n">
        <v>14255</v>
      </c>
      <c r="D29" s="36" t="n">
        <v>57</v>
      </c>
      <c r="E29" s="36" t="n">
        <v>229</v>
      </c>
      <c r="F29" s="36" t="n">
        <v>0</v>
      </c>
      <c r="G29" s="36" t="n">
        <v>0</v>
      </c>
      <c r="H29" s="36" t="n">
        <v>0</v>
      </c>
      <c r="I29" s="36" t="n">
        <v>0</v>
      </c>
      <c r="J29" s="36" t="n">
        <v>0</v>
      </c>
      <c r="K29" s="36" t="n">
        <v>0</v>
      </c>
      <c r="L29" s="36" t="n">
        <v>0</v>
      </c>
      <c r="M29" s="36" t="n">
        <v>0</v>
      </c>
    </row>
    <row r="30">
      <c r="A30" s="36" t="inlineStr">
        <is>
          <t>Område 11: Kvaløy til Loppa</t>
        </is>
      </c>
      <c r="B30" s="36" t="n">
        <v>259</v>
      </c>
      <c r="C30" s="36" t="n">
        <v>1138</v>
      </c>
      <c r="D30" s="36" t="n">
        <v>364</v>
      </c>
      <c r="E30" s="36" t="n">
        <v>1405</v>
      </c>
      <c r="F30" s="36" t="n">
        <v>0</v>
      </c>
      <c r="G30" s="36" t="n">
        <v>0</v>
      </c>
      <c r="H30" s="36" t="n">
        <v>0</v>
      </c>
      <c r="I30" s="36" t="n">
        <v>0</v>
      </c>
      <c r="J30" s="36" t="n">
        <v>0</v>
      </c>
      <c r="K30" s="36" t="n">
        <v>0</v>
      </c>
      <c r="L30" s="36" t="n">
        <v>0</v>
      </c>
      <c r="M30" s="36" t="n">
        <v>0</v>
      </c>
    </row>
    <row r="31">
      <c r="A31" s="36" t="inlineStr">
        <is>
          <t>Område 12: Vest-Finnmark</t>
        </is>
      </c>
      <c r="B31" s="36" t="n">
        <v>1338</v>
      </c>
      <c r="C31" s="36" t="n">
        <v>6134</v>
      </c>
      <c r="D31" s="36" t="n">
        <v>0</v>
      </c>
      <c r="E31" s="36" t="n">
        <v>0</v>
      </c>
      <c r="F31" s="36" t="n">
        <v>0</v>
      </c>
      <c r="G31" s="36" t="n">
        <v>0</v>
      </c>
      <c r="H31" s="36" t="n">
        <v>0</v>
      </c>
      <c r="I31" s="36" t="n">
        <v>0</v>
      </c>
      <c r="J31" s="36" t="n">
        <v>0</v>
      </c>
      <c r="K31" s="36" t="n">
        <v>0</v>
      </c>
      <c r="L31" s="36" t="n">
        <v>0</v>
      </c>
      <c r="M31" s="36" t="n">
        <v>0</v>
      </c>
    </row>
    <row r="32">
      <c r="A32" s="36" t="inlineStr">
        <is>
          <t>Stamfisk, forskning og undervisning</t>
        </is>
      </c>
      <c r="B32" s="36" t="n">
        <v>103</v>
      </c>
      <c r="C32" s="36" t="n">
        <v>1370</v>
      </c>
      <c r="D32" s="36" t="n">
        <v>231</v>
      </c>
      <c r="E32" s="36" t="n">
        <v>1133</v>
      </c>
      <c r="F32" s="36" t="n">
        <v>0</v>
      </c>
      <c r="G32" s="36" t="n">
        <v>0</v>
      </c>
      <c r="H32" s="36" t="n">
        <v>0</v>
      </c>
      <c r="I32" s="36" t="n">
        <v>0</v>
      </c>
      <c r="J32" s="36" t="n">
        <v>20</v>
      </c>
      <c r="K32" s="36" t="n">
        <v>109</v>
      </c>
      <c r="L32" s="36" t="n">
        <v>0</v>
      </c>
      <c r="M32" s="36" t="n">
        <v>0</v>
      </c>
    </row>
    <row r="33">
      <c r="A33" s="37" t="inlineStr">
        <is>
          <t>Totalt</t>
        </is>
      </c>
      <c r="B33" s="37" t="n">
        <v>7590</v>
      </c>
      <c r="C33" s="37" t="n">
        <v>39265</v>
      </c>
      <c r="D33" s="37" t="n">
        <v>14194</v>
      </c>
      <c r="E33" s="37" t="n">
        <v>64352</v>
      </c>
      <c r="F33" s="37" t="n">
        <v>190</v>
      </c>
      <c r="G33" s="37" t="n">
        <v>1038</v>
      </c>
      <c r="H33" s="37" t="n">
        <v>105</v>
      </c>
      <c r="I33" s="37" t="n">
        <v>448</v>
      </c>
      <c r="J33" s="37" t="n">
        <v>1022</v>
      </c>
      <c r="K33" s="37" t="n">
        <v>4561</v>
      </c>
      <c r="L33" s="37" t="n">
        <v>0</v>
      </c>
      <c r="M33" s="37" t="n">
        <v>0</v>
      </c>
    </row>
    <row r="34"/>
    <row r="35"/>
    <row r="36">
      <c r="A36" s="18" t="inlineStr">
        <is>
          <t>Forklaring:</t>
        </is>
      </c>
    </row>
    <row r="37">
      <c r="A37" s="22" t="inlineStr">
        <is>
          <t>Uttak = All fisk innrapportert tatt ut av merdene, eksklusiv fisk som er flyttet eller solgt levende</t>
        </is>
      </c>
    </row>
    <row r="38">
      <c r="A38" s="22" t="inlineStr">
        <is>
          <t>Rundvekt = Whole fish equivalent (WFE)</t>
        </is>
      </c>
    </row>
    <row r="39">
      <c r="A39" s="22" t="inlineStr">
        <is>
          <t xml:space="preserve">Omregningsfaktor = Vi har benyttet omregningsfaktor fra NS 9417:2012. </t>
        </is>
      </c>
    </row>
  </sheetData>
  <mergeCells count="12">
    <mergeCell ref="D10:E10"/>
    <mergeCell ref="F10:G10"/>
    <mergeCell ref="D19:E19"/>
    <mergeCell ref="B19:C19"/>
    <mergeCell ref="H18:M18"/>
    <mergeCell ref="F19:G19"/>
    <mergeCell ref="B10:C10"/>
    <mergeCell ref="B9:G9"/>
    <mergeCell ref="J19:K19"/>
    <mergeCell ref="H19:I19"/>
    <mergeCell ref="L19:M19"/>
    <mergeCell ref="B18:G18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>
  <sheetPr>
    <outlinePr summaryBelow="1" summaryRight="1"/>
    <pageSetUpPr/>
  </sheetPr>
  <dimension ref="A1:ZZ40"/>
  <sheetViews>
    <sheetView workbookViewId="0">
      <selection activeCell="A1" sqref="A1"/>
    </sheetView>
  </sheetViews>
  <sheetFormatPr baseColWidth="10" defaultRowHeight="12.75" outlineLevelCol="0"/>
  <cols>
    <col width="39.5703125" customWidth="1" style="26" min="1" max="1"/>
    <col width="11.42578125" customWidth="1" style="26" min="2" max="16384"/>
  </cols>
  <sheetData>
    <row r="1" ht="27.75" customFormat="1" customHeight="1" s="4">
      <c r="A1" s="1" t="inlineStr">
        <is>
          <t>Uttak av slaktet fisk 2023 (PRODUKSJONSOMRÅDE)</t>
        </is>
      </c>
      <c r="B1" s="2" t="n"/>
      <c r="C1" s="2" t="n"/>
      <c r="D1" s="2" t="n"/>
      <c r="E1" s="3" t="n"/>
      <c r="F1" s="3" t="n"/>
      <c r="G1" s="3" t="n"/>
      <c r="H1" s="3" t="n"/>
      <c r="I1" s="3" t="n"/>
    </row>
    <row r="2" ht="18" customFormat="1" customHeight="1" s="8">
      <c r="A2" s="5" t="inlineStr">
        <is>
          <t>Tall spesifisert på art, produksjonsområde og utsett</t>
        </is>
      </c>
      <c r="B2" s="6" t="n"/>
      <c r="C2" s="6" t="n"/>
      <c r="D2" s="6" t="n"/>
      <c r="E2" s="7" t="n"/>
      <c r="F2" s="7" t="n"/>
      <c r="G2" s="7" t="n"/>
      <c r="H2" s="7" t="n"/>
      <c r="I2" s="7" t="n"/>
    </row>
    <row r="3" customFormat="1" s="12">
      <c r="A3" s="9" t="n"/>
      <c r="B3" s="10" t="n"/>
      <c r="C3" s="10" t="n"/>
      <c r="D3" s="10" t="n"/>
      <c r="E3" s="11" t="n"/>
      <c r="F3" s="11" t="n"/>
      <c r="G3" s="11" t="n"/>
      <c r="H3" s="11" t="n"/>
      <c r="I3" s="11" t="n"/>
    </row>
    <row r="4" customFormat="1" s="12">
      <c r="A4" s="13" t="inlineStr">
        <is>
          <t>Kilde: Fiskeridirektoratet, Biomasseregisteret</t>
        </is>
      </c>
      <c r="B4" s="10" t="n"/>
      <c r="C4" s="10" t="n"/>
      <c r="D4" s="10" t="n"/>
      <c r="E4" s="11" t="n"/>
      <c r="F4" s="11" t="n"/>
      <c r="G4" s="11" t="n"/>
      <c r="H4" s="11" t="n"/>
      <c r="I4" s="11" t="n"/>
    </row>
    <row r="5">
      <c r="A5" s="13" t="inlineStr">
        <is>
          <t>Innrapporterte data pr. 21.09.2023</t>
        </is>
      </c>
      <c r="B5" s="14" t="n"/>
      <c r="C5" s="14" t="n"/>
      <c r="D5" s="14" t="n"/>
      <c r="E5" s="27" t="n"/>
      <c r="F5" s="27" t="n"/>
      <c r="G5" s="27" t="n"/>
      <c r="H5" s="27" t="n"/>
      <c r="I5" s="27" t="n"/>
    </row>
    <row r="6">
      <c r="A6" s="26" t="n"/>
    </row>
    <row r="8" ht="15.75" customFormat="1" customHeight="1" s="25">
      <c r="A8" s="18" t="inlineStr">
        <is>
          <t>Innrapportert TOTALT uttak av fisk pr. juni 2023. Antall i 1000 stk, og mengde i tonn rundvekt.</t>
        </is>
      </c>
    </row>
    <row r="9" ht="15.75" customFormat="1" customHeight="1" s="32">
      <c r="A9" s="31" t="n"/>
      <c r="B9" s="34" t="inlineStr">
        <is>
          <t>Totalt</t>
        </is>
      </c>
    </row>
    <row r="10" customFormat="1" s="26">
      <c r="B10" s="33" t="inlineStr">
        <is>
          <t>Tidligere utsett</t>
        </is>
      </c>
      <c r="D10" s="33" t="inlineStr">
        <is>
          <t>Fjorårets utsett</t>
        </is>
      </c>
      <c r="F10" s="33" t="inlineStr">
        <is>
          <t>Årets utsett</t>
        </is>
      </c>
    </row>
    <row r="11" customFormat="1" s="25">
      <c r="A11" s="23" t="inlineStr">
        <is>
          <t>Art</t>
        </is>
      </c>
      <c r="B11" s="24" t="inlineStr">
        <is>
          <t>Antall</t>
        </is>
      </c>
      <c r="C11" s="24" t="inlineStr">
        <is>
          <t>Mengde</t>
        </is>
      </c>
      <c r="D11" s="24" t="inlineStr">
        <is>
          <t>Antall</t>
        </is>
      </c>
      <c r="E11" s="24" t="inlineStr">
        <is>
          <t>Mengde</t>
        </is>
      </c>
      <c r="F11" s="24" t="inlineStr">
        <is>
          <t>Antall</t>
        </is>
      </c>
      <c r="G11" s="24" t="inlineStr">
        <is>
          <t>Mengde</t>
        </is>
      </c>
    </row>
    <row r="12" customFormat="1" s="26">
      <c r="A12" s="26" t="inlineStr">
        <is>
          <t>Laks</t>
        </is>
      </c>
      <c r="B12" s="27">
        <f>B34</f>
        <v/>
      </c>
      <c r="C12" s="27">
        <f>C34</f>
        <v/>
      </c>
      <c r="D12" s="27">
        <f>D34</f>
        <v/>
      </c>
      <c r="E12" s="27">
        <f>E34</f>
        <v/>
      </c>
      <c r="F12" s="27">
        <f>F34</f>
        <v/>
      </c>
      <c r="G12" s="27">
        <f>G34</f>
        <v/>
      </c>
    </row>
    <row r="13" customFormat="1" s="26">
      <c r="A13" s="26" t="inlineStr">
        <is>
          <t>Regnbueørret</t>
        </is>
      </c>
      <c r="B13" s="27">
        <f>H34</f>
        <v/>
      </c>
      <c r="C13" s="27">
        <f>I34</f>
        <v/>
      </c>
      <c r="D13" s="27">
        <f>J34</f>
        <v/>
      </c>
      <c r="E13" s="27">
        <f>K34</f>
        <v/>
      </c>
      <c r="F13" s="27">
        <f>L34</f>
        <v/>
      </c>
      <c r="G13" s="28">
        <f>M34</f>
        <v/>
      </c>
    </row>
    <row r="14" customFormat="1" s="25">
      <c r="A14" s="23" t="inlineStr">
        <is>
          <t>Totalt</t>
        </is>
      </c>
      <c r="B14" s="29">
        <f>SUM(B12:B13)</f>
        <v/>
      </c>
      <c r="C14" s="29">
        <f>SUM(C12:C13)</f>
        <v/>
      </c>
      <c r="D14" s="29">
        <f>SUM(D12:D13)</f>
        <v/>
      </c>
      <c r="E14" s="29">
        <f>SUM(E12:E13)</f>
        <v/>
      </c>
      <c r="F14" s="29">
        <f>SUM(F12:F13)</f>
        <v/>
      </c>
      <c r="G14" s="29">
        <f>SUM(G12:G13)</f>
        <v/>
      </c>
    </row>
    <row r="17" ht="15.75" customFormat="1" customHeight="1" s="25">
      <c r="A17" s="18" t="inlineStr">
        <is>
          <t>Innrapportert uttak av slaktet laks og regnbueørret pr. juni 2023. Antall i 1000 stk, og mengde i tonn rundvekt.</t>
        </is>
      </c>
    </row>
    <row r="18" ht="15.75" customFormat="1" customHeight="1" s="25">
      <c r="A18" s="30" t="n"/>
      <c r="B18" s="35" t="inlineStr">
        <is>
          <t>Laks</t>
        </is>
      </c>
      <c r="H18" s="35" t="inlineStr">
        <is>
          <t>Regnbueørret</t>
        </is>
      </c>
    </row>
    <row r="19" customFormat="1" s="26">
      <c r="B19" s="33" t="inlineStr">
        <is>
          <t>Tidligere utsett</t>
        </is>
      </c>
      <c r="D19" s="33" t="inlineStr">
        <is>
          <t>Fjorårets utsett</t>
        </is>
      </c>
      <c r="F19" s="33" t="inlineStr">
        <is>
          <t>Årets utsett</t>
        </is>
      </c>
      <c r="H19" s="33" t="inlineStr">
        <is>
          <t>Tidligere utsett</t>
        </is>
      </c>
      <c r="J19" s="33" t="inlineStr">
        <is>
          <t>Fjorårets utsett</t>
        </is>
      </c>
      <c r="L19" s="33" t="inlineStr">
        <is>
          <t>Årets utsett</t>
        </is>
      </c>
    </row>
    <row r="20" customFormat="1" s="25">
      <c r="A20" s="23" t="inlineStr">
        <is>
          <t>Produksjonsområde:</t>
        </is>
      </c>
      <c r="B20" s="24" t="inlineStr">
        <is>
          <t>Antall</t>
        </is>
      </c>
      <c r="C20" s="24" t="inlineStr">
        <is>
          <t>Mengde</t>
        </is>
      </c>
      <c r="D20" s="24" t="inlineStr">
        <is>
          <t>Antall</t>
        </is>
      </c>
      <c r="E20" s="24" t="inlineStr">
        <is>
          <t>Mengde</t>
        </is>
      </c>
      <c r="F20" s="24" t="inlineStr">
        <is>
          <t>Antall</t>
        </is>
      </c>
      <c r="G20" s="24" t="inlineStr">
        <is>
          <t>Mengde</t>
        </is>
      </c>
      <c r="H20" s="24" t="inlineStr">
        <is>
          <t>Antall</t>
        </is>
      </c>
      <c r="I20" s="24" t="inlineStr">
        <is>
          <t>Mengde</t>
        </is>
      </c>
      <c r="J20" s="24" t="inlineStr">
        <is>
          <t>Antall</t>
        </is>
      </c>
      <c r="K20" s="24" t="inlineStr">
        <is>
          <t>Mengde</t>
        </is>
      </c>
      <c r="L20" s="24" t="inlineStr">
        <is>
          <t>Antall</t>
        </is>
      </c>
      <c r="M20" s="24" t="inlineStr">
        <is>
          <t>Mengde</t>
        </is>
      </c>
    </row>
    <row r="21">
      <c r="A21" s="36" t="inlineStr">
        <is>
          <t>Område 1: Svenskegrensen til Jæren</t>
        </is>
      </c>
      <c r="B21" s="36" t="n">
        <v>0</v>
      </c>
      <c r="C21" s="36" t="n">
        <v>0</v>
      </c>
      <c r="D21" s="36" t="n">
        <v>0</v>
      </c>
      <c r="E21" s="36" t="n">
        <v>0</v>
      </c>
      <c r="F21" s="36" t="n">
        <v>0</v>
      </c>
      <c r="G21" s="36" t="n">
        <v>0</v>
      </c>
      <c r="H21" s="36" t="n">
        <v>0</v>
      </c>
      <c r="I21" s="36" t="n">
        <v>0</v>
      </c>
      <c r="J21" s="36" t="n">
        <v>0</v>
      </c>
      <c r="K21" s="36" t="n">
        <v>0</v>
      </c>
      <c r="L21" s="36" t="n">
        <v>0</v>
      </c>
      <c r="M21" s="36" t="n">
        <v>0</v>
      </c>
    </row>
    <row r="22">
      <c r="A22" s="36" t="inlineStr">
        <is>
          <t>Område 2: Ryfylke</t>
        </is>
      </c>
      <c r="B22" s="36" t="n">
        <v>0</v>
      </c>
      <c r="C22" s="36" t="n">
        <v>0</v>
      </c>
      <c r="D22" s="36" t="n">
        <v>2350</v>
      </c>
      <c r="E22" s="36" t="n">
        <v>7435</v>
      </c>
      <c r="F22" s="36" t="n">
        <v>0</v>
      </c>
      <c r="G22" s="36" t="n">
        <v>0</v>
      </c>
      <c r="H22" s="36" t="n">
        <v>0</v>
      </c>
      <c r="I22" s="36" t="n">
        <v>0</v>
      </c>
      <c r="J22" s="36" t="n">
        <v>0</v>
      </c>
      <c r="K22" s="36" t="n">
        <v>0</v>
      </c>
      <c r="L22" s="36" t="n">
        <v>0</v>
      </c>
      <c r="M22" s="36" t="n">
        <v>0</v>
      </c>
    </row>
    <row r="23" ht="15.75" customFormat="1" customHeight="1" s="20">
      <c r="A23" s="36" t="inlineStr">
        <is>
          <t>Område 3: Karmøy til Sotra</t>
        </is>
      </c>
      <c r="B23" s="36" t="n">
        <v>267</v>
      </c>
      <c r="C23" s="36" t="n">
        <v>1348</v>
      </c>
      <c r="D23" s="36" t="n">
        <v>3727</v>
      </c>
      <c r="E23" s="36" t="n">
        <v>18628</v>
      </c>
      <c r="F23" s="36" t="n">
        <v>2</v>
      </c>
      <c r="G23" s="36" t="n">
        <v>6</v>
      </c>
      <c r="H23" s="36" t="n">
        <v>0</v>
      </c>
      <c r="I23" s="36" t="n">
        <v>0</v>
      </c>
      <c r="J23" s="36" t="n">
        <v>8</v>
      </c>
      <c r="K23" s="36" t="n">
        <v>17</v>
      </c>
      <c r="L23" s="36" t="n">
        <v>0</v>
      </c>
      <c r="M23" s="36" t="n">
        <v>0</v>
      </c>
    </row>
    <row r="24" ht="12" customFormat="1" customHeight="1" s="22">
      <c r="A24" s="36" t="inlineStr">
        <is>
          <t>Område 4: Nordhordland til Stadt</t>
        </is>
      </c>
      <c r="B24" s="36" t="n">
        <v>0</v>
      </c>
      <c r="C24" s="36" t="n">
        <v>0</v>
      </c>
      <c r="D24" s="36" t="n">
        <v>1011</v>
      </c>
      <c r="E24" s="36" t="n">
        <v>4694</v>
      </c>
      <c r="F24" s="36" t="n">
        <v>86</v>
      </c>
      <c r="G24" s="36" t="n">
        <v>442</v>
      </c>
      <c r="H24" s="36" t="n">
        <v>113</v>
      </c>
      <c r="I24" s="36" t="n">
        <v>550</v>
      </c>
      <c r="J24" s="36" t="n">
        <v>1133</v>
      </c>
      <c r="K24" s="36" t="n">
        <v>5257</v>
      </c>
      <c r="L24" s="36" t="n">
        <v>0</v>
      </c>
      <c r="M24" s="36" t="n">
        <v>0</v>
      </c>
    </row>
    <row r="25" ht="12" customFormat="1" customHeight="1" s="22">
      <c r="A25" s="36" t="inlineStr">
        <is>
          <t>Område 5: Stadt til Hustadvika</t>
        </is>
      </c>
      <c r="B25" s="36" t="n">
        <v>0</v>
      </c>
      <c r="C25" s="36" t="n">
        <v>0</v>
      </c>
      <c r="D25" s="36" t="n">
        <v>2215</v>
      </c>
      <c r="E25" s="36" t="n">
        <v>10619</v>
      </c>
      <c r="F25" s="36" t="n">
        <v>0</v>
      </c>
      <c r="G25" s="36" t="n">
        <v>0</v>
      </c>
      <c r="H25" s="36" t="n">
        <v>0</v>
      </c>
      <c r="I25" s="36" t="n">
        <v>0</v>
      </c>
      <c r="J25" s="36" t="n">
        <v>277</v>
      </c>
      <c r="K25" s="36" t="n">
        <v>1250</v>
      </c>
      <c r="L25" s="36" t="n">
        <v>0</v>
      </c>
      <c r="M25" s="36" t="n">
        <v>0</v>
      </c>
    </row>
    <row r="26" ht="12" customFormat="1" customHeight="1" s="22">
      <c r="A26" s="36" t="inlineStr">
        <is>
          <t>Område 6: Nordmøre og Sør-Trøndelag</t>
        </is>
      </c>
      <c r="B26" s="36" t="n">
        <v>324</v>
      </c>
      <c r="C26" s="36" t="n">
        <v>1561</v>
      </c>
      <c r="D26" s="36" t="n">
        <v>3750</v>
      </c>
      <c r="E26" s="36" t="n">
        <v>15739</v>
      </c>
      <c r="F26" s="36" t="n">
        <v>0</v>
      </c>
      <c r="G26" s="36" t="n">
        <v>0</v>
      </c>
      <c r="H26" s="36" t="n">
        <v>0</v>
      </c>
      <c r="I26" s="36" t="n">
        <v>0</v>
      </c>
      <c r="J26" s="36" t="n">
        <v>0</v>
      </c>
      <c r="K26" s="36" t="n">
        <v>0</v>
      </c>
      <c r="L26" s="36" t="n">
        <v>0</v>
      </c>
      <c r="M26" s="36" t="n">
        <v>0</v>
      </c>
    </row>
    <row r="27">
      <c r="A27" s="36" t="inlineStr">
        <is>
          <t>Område 7: Nord-Trøndelag med Bindal</t>
        </is>
      </c>
      <c r="B27" s="36" t="n">
        <v>262</v>
      </c>
      <c r="C27" s="36" t="n">
        <v>1439</v>
      </c>
      <c r="D27" s="36" t="n">
        <v>1373</v>
      </c>
      <c r="E27" s="36" t="n">
        <v>7120</v>
      </c>
      <c r="F27" s="36" t="n">
        <v>0</v>
      </c>
      <c r="G27" s="36" t="n">
        <v>0</v>
      </c>
      <c r="H27" s="36" t="n">
        <v>0</v>
      </c>
      <c r="I27" s="36" t="n">
        <v>0</v>
      </c>
      <c r="J27" s="36" t="n">
        <v>0</v>
      </c>
      <c r="K27" s="36" t="n">
        <v>0</v>
      </c>
      <c r="L27" s="36" t="n">
        <v>0</v>
      </c>
      <c r="M27" s="36" t="n">
        <v>0</v>
      </c>
    </row>
    <row r="28">
      <c r="A28" s="36" t="inlineStr">
        <is>
          <t>Område 8: Helgeland til Bodø</t>
        </is>
      </c>
      <c r="B28" s="36" t="n">
        <v>34</v>
      </c>
      <c r="C28" s="36" t="n">
        <v>250</v>
      </c>
      <c r="D28" s="36" t="n">
        <v>3154</v>
      </c>
      <c r="E28" s="36" t="n">
        <v>13301</v>
      </c>
      <c r="F28" s="36" t="n">
        <v>33</v>
      </c>
      <c r="G28" s="36" t="n">
        <v>136</v>
      </c>
      <c r="H28" s="36" t="n">
        <v>0</v>
      </c>
      <c r="I28" s="36" t="n">
        <v>0</v>
      </c>
      <c r="J28" s="36" t="n">
        <v>0</v>
      </c>
      <c r="K28" s="36" t="n">
        <v>0</v>
      </c>
      <c r="L28" s="36" t="n">
        <v>0</v>
      </c>
      <c r="M28" s="36" t="n">
        <v>0</v>
      </c>
    </row>
    <row r="29">
      <c r="A29" s="36" t="inlineStr">
        <is>
          <t>Område 9: Vestfjorden og Vesterålen</t>
        </is>
      </c>
      <c r="B29" s="36" t="n">
        <v>876</v>
      </c>
      <c r="C29" s="36" t="n">
        <v>4185</v>
      </c>
      <c r="D29" s="36" t="n">
        <v>1014</v>
      </c>
      <c r="E29" s="36" t="n">
        <v>4364</v>
      </c>
      <c r="F29" s="36" t="n">
        <v>0</v>
      </c>
      <c r="G29" s="36" t="n">
        <v>0</v>
      </c>
      <c r="H29" s="36" t="n">
        <v>0</v>
      </c>
      <c r="I29" s="36" t="n">
        <v>0</v>
      </c>
      <c r="J29" s="36" t="n">
        <v>0</v>
      </c>
      <c r="K29" s="36" t="n">
        <v>0</v>
      </c>
      <c r="L29" s="36" t="n">
        <v>0</v>
      </c>
      <c r="M29" s="36" t="n">
        <v>0</v>
      </c>
    </row>
    <row r="30">
      <c r="A30" s="36" t="inlineStr">
        <is>
          <t>Område 10: Andøya til Senja</t>
        </is>
      </c>
      <c r="B30" s="36" t="n">
        <v>1464</v>
      </c>
      <c r="C30" s="36" t="n">
        <v>8240</v>
      </c>
      <c r="D30" s="36" t="n">
        <v>894</v>
      </c>
      <c r="E30" s="36" t="n">
        <v>4018</v>
      </c>
      <c r="F30" s="36" t="n">
        <v>0</v>
      </c>
      <c r="G30" s="36" t="n">
        <v>0</v>
      </c>
      <c r="H30" s="36" t="n">
        <v>0</v>
      </c>
      <c r="I30" s="36" t="n">
        <v>0</v>
      </c>
      <c r="J30" s="36" t="n">
        <v>0</v>
      </c>
      <c r="K30" s="36" t="n">
        <v>0</v>
      </c>
      <c r="L30" s="36" t="n">
        <v>0</v>
      </c>
      <c r="M30" s="36" t="n">
        <v>0</v>
      </c>
    </row>
    <row r="31">
      <c r="A31" s="36" t="inlineStr">
        <is>
          <t>Område 11: Kvaløy til Loppa</t>
        </is>
      </c>
      <c r="B31" s="36" t="n">
        <v>204</v>
      </c>
      <c r="C31" s="36" t="n">
        <v>915</v>
      </c>
      <c r="D31" s="36" t="n">
        <v>545</v>
      </c>
      <c r="E31" s="36" t="n">
        <v>2576</v>
      </c>
      <c r="F31" s="36" t="n">
        <v>0</v>
      </c>
      <c r="G31" s="36" t="n">
        <v>0</v>
      </c>
      <c r="H31" s="36" t="n">
        <v>0</v>
      </c>
      <c r="I31" s="36" t="n">
        <v>0</v>
      </c>
      <c r="J31" s="36" t="n">
        <v>0</v>
      </c>
      <c r="K31" s="36" t="n">
        <v>0</v>
      </c>
      <c r="L31" s="36" t="n">
        <v>0</v>
      </c>
      <c r="M31" s="36" t="n">
        <v>0</v>
      </c>
    </row>
    <row r="32">
      <c r="A32" s="36" t="inlineStr">
        <is>
          <t>Område 12: Vest-Finnmark</t>
        </is>
      </c>
      <c r="B32" s="36" t="n">
        <v>1000</v>
      </c>
      <c r="C32" s="36" t="n">
        <v>4447</v>
      </c>
      <c r="D32" s="36" t="n">
        <v>299</v>
      </c>
      <c r="E32" s="36" t="n">
        <v>1007</v>
      </c>
      <c r="F32" s="36" t="n">
        <v>0</v>
      </c>
      <c r="G32" s="36" t="n">
        <v>0</v>
      </c>
      <c r="H32" s="36" t="n">
        <v>0</v>
      </c>
      <c r="I32" s="36" t="n">
        <v>0</v>
      </c>
      <c r="J32" s="36" t="n">
        <v>0</v>
      </c>
      <c r="K32" s="36" t="n">
        <v>0</v>
      </c>
      <c r="L32" s="36" t="n">
        <v>0</v>
      </c>
      <c r="M32" s="36" t="n">
        <v>0</v>
      </c>
    </row>
    <row r="33">
      <c r="A33" s="36" t="inlineStr">
        <is>
          <t>Stamfisk, forskning og undervisning</t>
        </is>
      </c>
      <c r="B33" s="36" t="n">
        <v>83</v>
      </c>
      <c r="C33" s="36" t="n">
        <v>1166</v>
      </c>
      <c r="D33" s="36" t="n">
        <v>320</v>
      </c>
      <c r="E33" s="36" t="n">
        <v>1358</v>
      </c>
      <c r="F33" s="36" t="n">
        <v>19</v>
      </c>
      <c r="G33" s="36" t="n">
        <v>166</v>
      </c>
      <c r="H33" s="36" t="n">
        <v>0</v>
      </c>
      <c r="I33" s="36" t="n">
        <v>0</v>
      </c>
      <c r="J33" s="36" t="n">
        <v>45</v>
      </c>
      <c r="K33" s="36" t="n">
        <v>216</v>
      </c>
      <c r="L33" s="36" t="n">
        <v>0</v>
      </c>
      <c r="M33" s="36" t="n">
        <v>0</v>
      </c>
    </row>
    <row r="34">
      <c r="A34" s="37" t="inlineStr">
        <is>
          <t>Totalt</t>
        </is>
      </c>
      <c r="B34" s="37" t="n">
        <v>4514</v>
      </c>
      <c r="C34" s="37" t="n">
        <v>23551</v>
      </c>
      <c r="D34" s="37" t="n">
        <v>20651</v>
      </c>
      <c r="E34" s="37" t="n">
        <v>90859</v>
      </c>
      <c r="F34" s="37" t="n">
        <v>140</v>
      </c>
      <c r="G34" s="37" t="n">
        <v>749</v>
      </c>
      <c r="H34" s="37" t="n">
        <v>113</v>
      </c>
      <c r="I34" s="37" t="n">
        <v>550</v>
      </c>
      <c r="J34" s="37" t="n">
        <v>1463</v>
      </c>
      <c r="K34" s="37" t="n">
        <v>6740</v>
      </c>
      <c r="L34" s="37" t="n">
        <v>0</v>
      </c>
      <c r="M34" s="37" t="n">
        <v>0</v>
      </c>
    </row>
    <row r="35"/>
    <row r="36"/>
    <row r="37">
      <c r="A37" s="18" t="inlineStr">
        <is>
          <t>Forklaring:</t>
        </is>
      </c>
    </row>
    <row r="38">
      <c r="A38" s="22" t="inlineStr">
        <is>
          <t>Uttak = All fisk innrapportert tatt ut av merdene, eksklusiv fisk som er flyttet eller solgt levende</t>
        </is>
      </c>
    </row>
    <row r="39">
      <c r="A39" s="22" t="inlineStr">
        <is>
          <t>Rundvekt = Whole fish equivalent (WFE)</t>
        </is>
      </c>
    </row>
    <row r="40">
      <c r="A40" s="22" t="inlineStr">
        <is>
          <t xml:space="preserve">Omregningsfaktor = Vi har benyttet omregningsfaktor fra NS 9417:2012. </t>
        </is>
      </c>
    </row>
  </sheetData>
  <mergeCells count="12">
    <mergeCell ref="D10:E10"/>
    <mergeCell ref="F10:G10"/>
    <mergeCell ref="D19:E19"/>
    <mergeCell ref="B19:C19"/>
    <mergeCell ref="H18:M18"/>
    <mergeCell ref="F19:G19"/>
    <mergeCell ref="B10:C10"/>
    <mergeCell ref="B9:G9"/>
    <mergeCell ref="J19:K19"/>
    <mergeCell ref="H19:I19"/>
    <mergeCell ref="L19:M19"/>
    <mergeCell ref="B18:G18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>
  <sheetPr>
    <outlinePr summaryBelow="1" summaryRight="1"/>
    <pageSetUpPr/>
  </sheetPr>
  <dimension ref="A1:ZZ40"/>
  <sheetViews>
    <sheetView workbookViewId="0">
      <selection activeCell="A1" sqref="A1"/>
    </sheetView>
  </sheetViews>
  <sheetFormatPr baseColWidth="10" defaultRowHeight="12.75" outlineLevelCol="0"/>
  <cols>
    <col width="39.5703125" customWidth="1" style="26" min="1" max="1"/>
    <col width="11.42578125" customWidth="1" style="26" min="2" max="16384"/>
  </cols>
  <sheetData>
    <row r="1" ht="27.75" customFormat="1" customHeight="1" s="4">
      <c r="A1" s="1" t="inlineStr">
        <is>
          <t>Uttak av slaktet fisk 2023 (PRODUKSJONSOMRÅDE)</t>
        </is>
      </c>
      <c r="B1" s="2" t="n"/>
      <c r="C1" s="2" t="n"/>
      <c r="D1" s="2" t="n"/>
      <c r="E1" s="3" t="n"/>
      <c r="F1" s="3" t="n"/>
      <c r="G1" s="3" t="n"/>
      <c r="H1" s="3" t="n"/>
      <c r="I1" s="3" t="n"/>
    </row>
    <row r="2" ht="18" customFormat="1" customHeight="1" s="8">
      <c r="A2" s="5" t="inlineStr">
        <is>
          <t>Tall spesifisert på art, produksjonsområde og utsett</t>
        </is>
      </c>
      <c r="B2" s="6" t="n"/>
      <c r="C2" s="6" t="n"/>
      <c r="D2" s="6" t="n"/>
      <c r="E2" s="7" t="n"/>
      <c r="F2" s="7" t="n"/>
      <c r="G2" s="7" t="n"/>
      <c r="H2" s="7" t="n"/>
      <c r="I2" s="7" t="n"/>
    </row>
    <row r="3" customFormat="1" s="12">
      <c r="A3" s="9" t="n"/>
      <c r="B3" s="10" t="n"/>
      <c r="C3" s="10" t="n"/>
      <c r="D3" s="10" t="n"/>
      <c r="E3" s="11" t="n"/>
      <c r="F3" s="11" t="n"/>
      <c r="G3" s="11" t="n"/>
      <c r="H3" s="11" t="n"/>
      <c r="I3" s="11" t="n"/>
    </row>
    <row r="4" customFormat="1" s="12">
      <c r="A4" s="13" t="inlineStr">
        <is>
          <t>Kilde: Fiskeridirektoratet, Biomasseregisteret</t>
        </is>
      </c>
      <c r="B4" s="10" t="n"/>
      <c r="C4" s="10" t="n"/>
      <c r="D4" s="10" t="n"/>
      <c r="E4" s="11" t="n"/>
      <c r="F4" s="11" t="n"/>
      <c r="G4" s="11" t="n"/>
      <c r="H4" s="11" t="n"/>
      <c r="I4" s="11" t="n"/>
    </row>
    <row r="5">
      <c r="A5" s="13" t="inlineStr">
        <is>
          <t>Innrapporterte data pr. 21.09.2023</t>
        </is>
      </c>
      <c r="B5" s="14" t="n"/>
      <c r="C5" s="14" t="n"/>
      <c r="D5" s="14" t="n"/>
      <c r="E5" s="27" t="n"/>
      <c r="F5" s="27" t="n"/>
      <c r="G5" s="27" t="n"/>
      <c r="H5" s="27" t="n"/>
      <c r="I5" s="27" t="n"/>
    </row>
    <row r="6">
      <c r="A6" s="26" t="n"/>
    </row>
    <row r="8" ht="15.75" customFormat="1" customHeight="1" s="25">
      <c r="A8" s="18" t="inlineStr">
        <is>
          <t>Innrapportert TOTALT uttak av fisk pr. juli 2023. Antall i 1000 stk, og mengde i tonn rundvekt.</t>
        </is>
      </c>
    </row>
    <row r="9" ht="15.75" customFormat="1" customHeight="1" s="32">
      <c r="A9" s="31" t="n"/>
      <c r="B9" s="34" t="inlineStr">
        <is>
          <t>Totalt</t>
        </is>
      </c>
    </row>
    <row r="10" customFormat="1" s="26">
      <c r="B10" s="33" t="inlineStr">
        <is>
          <t>Tidligere utsett</t>
        </is>
      </c>
      <c r="D10" s="33" t="inlineStr">
        <is>
          <t>Fjorårets utsett</t>
        </is>
      </c>
      <c r="F10" s="33" t="inlineStr">
        <is>
          <t>Årets utsett</t>
        </is>
      </c>
    </row>
    <row r="11" customFormat="1" s="25">
      <c r="A11" s="23" t="inlineStr">
        <is>
          <t>Art</t>
        </is>
      </c>
      <c r="B11" s="24" t="inlineStr">
        <is>
          <t>Antall</t>
        </is>
      </c>
      <c r="C11" s="24" t="inlineStr">
        <is>
          <t>Mengde</t>
        </is>
      </c>
      <c r="D11" s="24" t="inlineStr">
        <is>
          <t>Antall</t>
        </is>
      </c>
      <c r="E11" s="24" t="inlineStr">
        <is>
          <t>Mengde</t>
        </is>
      </c>
      <c r="F11" s="24" t="inlineStr">
        <is>
          <t>Antall</t>
        </is>
      </c>
      <c r="G11" s="24" t="inlineStr">
        <is>
          <t>Mengde</t>
        </is>
      </c>
    </row>
    <row r="12" customFormat="1" s="26">
      <c r="A12" s="26" t="inlineStr">
        <is>
          <t>Laks</t>
        </is>
      </c>
      <c r="B12" s="27">
        <f>B34</f>
        <v/>
      </c>
      <c r="C12" s="27">
        <f>C34</f>
        <v/>
      </c>
      <c r="D12" s="27">
        <f>D34</f>
        <v/>
      </c>
      <c r="E12" s="27">
        <f>E34</f>
        <v/>
      </c>
      <c r="F12" s="27">
        <f>F34</f>
        <v/>
      </c>
      <c r="G12" s="27">
        <f>G34</f>
        <v/>
      </c>
    </row>
    <row r="13" customFormat="1" s="26">
      <c r="A13" s="26" t="inlineStr">
        <is>
          <t>Regnbueørret</t>
        </is>
      </c>
      <c r="B13" s="27">
        <f>H34</f>
        <v/>
      </c>
      <c r="C13" s="27">
        <f>I34</f>
        <v/>
      </c>
      <c r="D13" s="27">
        <f>J34</f>
        <v/>
      </c>
      <c r="E13" s="27">
        <f>K34</f>
        <v/>
      </c>
      <c r="F13" s="27">
        <f>L34</f>
        <v/>
      </c>
      <c r="G13" s="28">
        <f>M34</f>
        <v/>
      </c>
    </row>
    <row r="14" customFormat="1" s="25">
      <c r="A14" s="23" t="inlineStr">
        <is>
          <t>Totalt</t>
        </is>
      </c>
      <c r="B14" s="29">
        <f>SUM(B12:B13)</f>
        <v/>
      </c>
      <c r="C14" s="29">
        <f>SUM(C12:C13)</f>
        <v/>
      </c>
      <c r="D14" s="29">
        <f>SUM(D12:D13)</f>
        <v/>
      </c>
      <c r="E14" s="29">
        <f>SUM(E12:E13)</f>
        <v/>
      </c>
      <c r="F14" s="29">
        <f>SUM(F12:F13)</f>
        <v/>
      </c>
      <c r="G14" s="29">
        <f>SUM(G12:G13)</f>
        <v/>
      </c>
    </row>
    <row r="17" ht="15.75" customFormat="1" customHeight="1" s="25">
      <c r="A17" s="18" t="inlineStr">
        <is>
          <t>Innrapportert uttak av slaktet laks og regnbueørret pr. juli 2023. Antall i 1000 stk, og mengde i tonn rundvekt.</t>
        </is>
      </c>
    </row>
    <row r="18" ht="15.75" customFormat="1" customHeight="1" s="25">
      <c r="A18" s="30" t="n"/>
      <c r="B18" s="35" t="inlineStr">
        <is>
          <t>Laks</t>
        </is>
      </c>
      <c r="H18" s="35" t="inlineStr">
        <is>
          <t>Regnbueørret</t>
        </is>
      </c>
    </row>
    <row r="19" customFormat="1" s="26">
      <c r="B19" s="33" t="inlineStr">
        <is>
          <t>Tidligere utsett</t>
        </is>
      </c>
      <c r="D19" s="33" t="inlineStr">
        <is>
          <t>Fjorårets utsett</t>
        </is>
      </c>
      <c r="F19" s="33" t="inlineStr">
        <is>
          <t>Årets utsett</t>
        </is>
      </c>
      <c r="H19" s="33" t="inlineStr">
        <is>
          <t>Tidligere utsett</t>
        </is>
      </c>
      <c r="J19" s="33" t="inlineStr">
        <is>
          <t>Fjorårets utsett</t>
        </is>
      </c>
      <c r="L19" s="33" t="inlineStr">
        <is>
          <t>Årets utsett</t>
        </is>
      </c>
    </row>
    <row r="20" customFormat="1" s="25">
      <c r="A20" s="23" t="inlineStr">
        <is>
          <t>Produksjonsområde:</t>
        </is>
      </c>
      <c r="B20" s="24" t="inlineStr">
        <is>
          <t>Antall</t>
        </is>
      </c>
      <c r="C20" s="24" t="inlineStr">
        <is>
          <t>Mengde</t>
        </is>
      </c>
      <c r="D20" s="24" t="inlineStr">
        <is>
          <t>Antall</t>
        </is>
      </c>
      <c r="E20" s="24" t="inlineStr">
        <is>
          <t>Mengde</t>
        </is>
      </c>
      <c r="F20" s="24" t="inlineStr">
        <is>
          <t>Antall</t>
        </is>
      </c>
      <c r="G20" s="24" t="inlineStr">
        <is>
          <t>Mengde</t>
        </is>
      </c>
      <c r="H20" s="24" t="inlineStr">
        <is>
          <t>Antall</t>
        </is>
      </c>
      <c r="I20" s="24" t="inlineStr">
        <is>
          <t>Mengde</t>
        </is>
      </c>
      <c r="J20" s="24" t="inlineStr">
        <is>
          <t>Antall</t>
        </is>
      </c>
      <c r="K20" s="24" t="inlineStr">
        <is>
          <t>Mengde</t>
        </is>
      </c>
      <c r="L20" s="24" t="inlineStr">
        <is>
          <t>Antall</t>
        </is>
      </c>
      <c r="M20" s="24" t="inlineStr">
        <is>
          <t>Mengde</t>
        </is>
      </c>
    </row>
    <row r="21">
      <c r="A21" s="36" t="inlineStr">
        <is>
          <t>Område 1: Svenskegrensen til Jæren</t>
        </is>
      </c>
      <c r="B21" s="36" t="n">
        <v>0</v>
      </c>
      <c r="C21" s="36" t="n">
        <v>0</v>
      </c>
      <c r="D21" s="36" t="n">
        <v>0</v>
      </c>
      <c r="E21" s="36" t="n">
        <v>0</v>
      </c>
      <c r="F21" s="36" t="n">
        <v>0</v>
      </c>
      <c r="G21" s="36" t="n">
        <v>0</v>
      </c>
      <c r="H21" s="36" t="n">
        <v>0</v>
      </c>
      <c r="I21" s="36" t="n">
        <v>0</v>
      </c>
      <c r="J21" s="36" t="n">
        <v>0</v>
      </c>
      <c r="K21" s="36" t="n">
        <v>0</v>
      </c>
      <c r="L21" s="36" t="n">
        <v>0</v>
      </c>
      <c r="M21" s="36" t="n">
        <v>0</v>
      </c>
    </row>
    <row r="22">
      <c r="A22" s="36" t="inlineStr">
        <is>
          <t>Område 2: Ryfylke</t>
        </is>
      </c>
      <c r="B22" s="36" t="n">
        <v>0</v>
      </c>
      <c r="C22" s="36" t="n">
        <v>0</v>
      </c>
      <c r="D22" s="36" t="n">
        <v>1190</v>
      </c>
      <c r="E22" s="36" t="n">
        <v>5429</v>
      </c>
      <c r="F22" s="36" t="n">
        <v>214</v>
      </c>
      <c r="G22" s="36" t="n">
        <v>453</v>
      </c>
      <c r="H22" s="36" t="n">
        <v>0</v>
      </c>
      <c r="I22" s="36" t="n">
        <v>0</v>
      </c>
      <c r="J22" s="36" t="n">
        <v>0</v>
      </c>
      <c r="K22" s="36" t="n">
        <v>0</v>
      </c>
      <c r="L22" s="36" t="n">
        <v>0</v>
      </c>
      <c r="M22" s="36" t="n">
        <v>0</v>
      </c>
    </row>
    <row r="23" ht="15.75" customFormat="1" customHeight="1" s="20">
      <c r="A23" s="36" t="inlineStr">
        <is>
          <t>Område 3: Karmøy til Sotra</t>
        </is>
      </c>
      <c r="B23" s="36" t="n">
        <v>6</v>
      </c>
      <c r="C23" s="36" t="n">
        <v>21</v>
      </c>
      <c r="D23" s="36" t="n">
        <v>2306</v>
      </c>
      <c r="E23" s="36" t="n">
        <v>9986</v>
      </c>
      <c r="F23" s="36" t="n">
        <v>152</v>
      </c>
      <c r="G23" s="36" t="n">
        <v>404</v>
      </c>
      <c r="H23" s="36" t="n">
        <v>0</v>
      </c>
      <c r="I23" s="36" t="n">
        <v>0</v>
      </c>
      <c r="J23" s="36" t="n">
        <v>65</v>
      </c>
      <c r="K23" s="36" t="n">
        <v>261</v>
      </c>
      <c r="L23" s="36" t="n">
        <v>0</v>
      </c>
      <c r="M23" s="36" t="n">
        <v>0</v>
      </c>
    </row>
    <row r="24" ht="12" customFormat="1" customHeight="1" s="22">
      <c r="A24" s="36" t="inlineStr">
        <is>
          <t>Område 4: Nordhordland til Stadt</t>
        </is>
      </c>
      <c r="B24" s="36" t="n">
        <v>0</v>
      </c>
      <c r="C24" s="36" t="n">
        <v>0</v>
      </c>
      <c r="D24" s="36" t="n">
        <v>1248</v>
      </c>
      <c r="E24" s="36" t="n">
        <v>4793</v>
      </c>
      <c r="F24" s="36" t="n">
        <v>66</v>
      </c>
      <c r="G24" s="36" t="n">
        <v>334</v>
      </c>
      <c r="H24" s="36" t="n">
        <v>128</v>
      </c>
      <c r="I24" s="36" t="n">
        <v>637</v>
      </c>
      <c r="J24" s="36" t="n">
        <v>1900</v>
      </c>
      <c r="K24" s="36" t="n">
        <v>7368</v>
      </c>
      <c r="L24" s="36" t="n">
        <v>0</v>
      </c>
      <c r="M24" s="36" t="n">
        <v>0</v>
      </c>
    </row>
    <row r="25" ht="12" customFormat="1" customHeight="1" s="22">
      <c r="A25" s="36" t="inlineStr">
        <is>
          <t>Område 5: Stadt til Hustadvika</t>
        </is>
      </c>
      <c r="B25" s="36" t="n">
        <v>0</v>
      </c>
      <c r="C25" s="36" t="n">
        <v>0</v>
      </c>
      <c r="D25" s="36" t="n">
        <v>2334</v>
      </c>
      <c r="E25" s="36" t="n">
        <v>11398</v>
      </c>
      <c r="F25" s="36" t="n">
        <v>0</v>
      </c>
      <c r="G25" s="36" t="n">
        <v>0</v>
      </c>
      <c r="H25" s="36" t="n">
        <v>0</v>
      </c>
      <c r="I25" s="36" t="n">
        <v>0</v>
      </c>
      <c r="J25" s="36" t="n">
        <v>312</v>
      </c>
      <c r="K25" s="36" t="n">
        <v>1602</v>
      </c>
      <c r="L25" s="36" t="n">
        <v>30</v>
      </c>
      <c r="M25" s="36" t="n">
        <v>157</v>
      </c>
    </row>
    <row r="26" ht="12" customFormat="1" customHeight="1" s="22">
      <c r="A26" s="36" t="inlineStr">
        <is>
          <t>Område 6: Nordmøre og Sør-Trøndelag</t>
        </is>
      </c>
      <c r="B26" s="36" t="n">
        <v>0</v>
      </c>
      <c r="C26" s="36" t="n">
        <v>0</v>
      </c>
      <c r="D26" s="36" t="n">
        <v>4708</v>
      </c>
      <c r="E26" s="36" t="n">
        <v>20426</v>
      </c>
      <c r="F26" s="36" t="n">
        <v>0</v>
      </c>
      <c r="G26" s="36" t="n">
        <v>0</v>
      </c>
      <c r="H26" s="36" t="n">
        <v>0</v>
      </c>
      <c r="I26" s="36" t="n">
        <v>0</v>
      </c>
      <c r="J26" s="36" t="n">
        <v>0</v>
      </c>
      <c r="K26" s="36" t="n">
        <v>0</v>
      </c>
      <c r="L26" s="36" t="n">
        <v>0</v>
      </c>
      <c r="M26" s="36" t="n">
        <v>0</v>
      </c>
    </row>
    <row r="27">
      <c r="A27" s="36" t="inlineStr">
        <is>
          <t>Område 7: Nord-Trøndelag med Bindal</t>
        </is>
      </c>
      <c r="B27" s="36" t="n">
        <v>162</v>
      </c>
      <c r="C27" s="36" t="n">
        <v>1119</v>
      </c>
      <c r="D27" s="36" t="n">
        <v>2362</v>
      </c>
      <c r="E27" s="36" t="n">
        <v>12384</v>
      </c>
      <c r="F27" s="36" t="n">
        <v>0</v>
      </c>
      <c r="G27" s="36" t="n">
        <v>0</v>
      </c>
      <c r="H27" s="36" t="n">
        <v>0</v>
      </c>
      <c r="I27" s="36" t="n">
        <v>0</v>
      </c>
      <c r="J27" s="36" t="n">
        <v>0</v>
      </c>
      <c r="K27" s="36" t="n">
        <v>0</v>
      </c>
      <c r="L27" s="36" t="n">
        <v>0</v>
      </c>
      <c r="M27" s="36" t="n">
        <v>0</v>
      </c>
    </row>
    <row r="28">
      <c r="A28" s="36" t="inlineStr">
        <is>
          <t>Område 8: Helgeland til Bodø</t>
        </is>
      </c>
      <c r="B28" s="36" t="n">
        <v>0</v>
      </c>
      <c r="C28" s="36" t="n">
        <v>0</v>
      </c>
      <c r="D28" s="36" t="n">
        <v>2569</v>
      </c>
      <c r="E28" s="36" t="n">
        <v>12879</v>
      </c>
      <c r="F28" s="36" t="n">
        <v>0</v>
      </c>
      <c r="G28" s="36" t="n">
        <v>0</v>
      </c>
      <c r="H28" s="36" t="n">
        <v>0</v>
      </c>
      <c r="I28" s="36" t="n">
        <v>0</v>
      </c>
      <c r="J28" s="36" t="n">
        <v>0</v>
      </c>
      <c r="K28" s="36" t="n">
        <v>0</v>
      </c>
      <c r="L28" s="36" t="n">
        <v>0</v>
      </c>
      <c r="M28" s="36" t="n">
        <v>0</v>
      </c>
    </row>
    <row r="29">
      <c r="A29" s="36" t="inlineStr">
        <is>
          <t>Område 9: Vestfjorden og Vesterålen</t>
        </is>
      </c>
      <c r="B29" s="36" t="n">
        <v>147</v>
      </c>
      <c r="C29" s="36" t="n">
        <v>701</v>
      </c>
      <c r="D29" s="36" t="n">
        <v>2470</v>
      </c>
      <c r="E29" s="36" t="n">
        <v>11280</v>
      </c>
      <c r="F29" s="36" t="n">
        <v>0</v>
      </c>
      <c r="G29" s="36" t="n">
        <v>0</v>
      </c>
      <c r="H29" s="36" t="n">
        <v>0</v>
      </c>
      <c r="I29" s="36" t="n">
        <v>0</v>
      </c>
      <c r="J29" s="36" t="n">
        <v>0</v>
      </c>
      <c r="K29" s="36" t="n">
        <v>0</v>
      </c>
      <c r="L29" s="36" t="n">
        <v>0</v>
      </c>
      <c r="M29" s="36" t="n">
        <v>0</v>
      </c>
    </row>
    <row r="30">
      <c r="A30" s="36" t="inlineStr">
        <is>
          <t>Område 10: Andøya til Senja</t>
        </is>
      </c>
      <c r="B30" s="36" t="n">
        <v>11</v>
      </c>
      <c r="C30" s="36" t="n">
        <v>41</v>
      </c>
      <c r="D30" s="36" t="n">
        <v>2003</v>
      </c>
      <c r="E30" s="36" t="n">
        <v>7850</v>
      </c>
      <c r="F30" s="36" t="n">
        <v>0</v>
      </c>
      <c r="G30" s="36" t="n">
        <v>0</v>
      </c>
      <c r="H30" s="36" t="n">
        <v>0</v>
      </c>
      <c r="I30" s="36" t="n">
        <v>0</v>
      </c>
      <c r="J30" s="36" t="n">
        <v>0</v>
      </c>
      <c r="K30" s="36" t="n">
        <v>0</v>
      </c>
      <c r="L30" s="36" t="n">
        <v>0</v>
      </c>
      <c r="M30" s="36" t="n">
        <v>0</v>
      </c>
    </row>
    <row r="31">
      <c r="A31" s="36" t="inlineStr">
        <is>
          <t>Område 11: Kvaløy til Loppa</t>
        </is>
      </c>
      <c r="B31" s="36" t="n">
        <v>1144</v>
      </c>
      <c r="C31" s="36" t="n">
        <v>6186</v>
      </c>
      <c r="D31" s="36" t="n">
        <v>718</v>
      </c>
      <c r="E31" s="36" t="n">
        <v>3380</v>
      </c>
      <c r="F31" s="36" t="n">
        <v>0</v>
      </c>
      <c r="G31" s="36" t="n">
        <v>0</v>
      </c>
      <c r="H31" s="36" t="n">
        <v>0</v>
      </c>
      <c r="I31" s="36" t="n">
        <v>0</v>
      </c>
      <c r="J31" s="36" t="n">
        <v>0</v>
      </c>
      <c r="K31" s="36" t="n">
        <v>0</v>
      </c>
      <c r="L31" s="36" t="n">
        <v>0</v>
      </c>
      <c r="M31" s="36" t="n">
        <v>0</v>
      </c>
    </row>
    <row r="32">
      <c r="A32" s="36" t="inlineStr">
        <is>
          <t>Område 12: Vest-Finnmark</t>
        </is>
      </c>
      <c r="B32" s="36" t="n">
        <v>660</v>
      </c>
      <c r="C32" s="36" t="n">
        <v>2577</v>
      </c>
      <c r="D32" s="36" t="n">
        <v>468</v>
      </c>
      <c r="E32" s="36" t="n">
        <v>1656</v>
      </c>
      <c r="F32" s="36" t="n">
        <v>0</v>
      </c>
      <c r="G32" s="36" t="n">
        <v>0</v>
      </c>
      <c r="H32" s="36" t="n">
        <v>0</v>
      </c>
      <c r="I32" s="36" t="n">
        <v>0</v>
      </c>
      <c r="J32" s="36" t="n">
        <v>0</v>
      </c>
      <c r="K32" s="36" t="n">
        <v>0</v>
      </c>
      <c r="L32" s="36" t="n">
        <v>0</v>
      </c>
      <c r="M32" s="36" t="n">
        <v>0</v>
      </c>
    </row>
    <row r="33">
      <c r="A33" s="36" t="inlineStr">
        <is>
          <t>Stamfisk, forskning og undervisning</t>
        </is>
      </c>
      <c r="B33" s="36" t="n">
        <v>4</v>
      </c>
      <c r="C33" s="36" t="n">
        <v>64</v>
      </c>
      <c r="D33" s="36" t="n">
        <v>451</v>
      </c>
      <c r="E33" s="36" t="n">
        <v>1888</v>
      </c>
      <c r="F33" s="36" t="n">
        <v>0</v>
      </c>
      <c r="G33" s="36" t="n">
        <v>0</v>
      </c>
      <c r="H33" s="36" t="n">
        <v>0</v>
      </c>
      <c r="I33" s="36" t="n">
        <v>0</v>
      </c>
      <c r="J33" s="36" t="n">
        <v>0</v>
      </c>
      <c r="K33" s="36" t="n">
        <v>0</v>
      </c>
      <c r="L33" s="36" t="n">
        <v>0</v>
      </c>
      <c r="M33" s="36" t="n">
        <v>0</v>
      </c>
    </row>
    <row r="34">
      <c r="A34" s="37" t="inlineStr">
        <is>
          <t>Totalt</t>
        </is>
      </c>
      <c r="B34" s="37" t="n">
        <v>2135</v>
      </c>
      <c r="C34" s="37" t="n">
        <v>10710</v>
      </c>
      <c r="D34" s="37" t="n">
        <v>22827</v>
      </c>
      <c r="E34" s="37" t="n">
        <v>103350</v>
      </c>
      <c r="F34" s="37" t="n">
        <v>431</v>
      </c>
      <c r="G34" s="37" t="n">
        <v>1191</v>
      </c>
      <c r="H34" s="37" t="n">
        <v>128</v>
      </c>
      <c r="I34" s="37" t="n">
        <v>637</v>
      </c>
      <c r="J34" s="37" t="n">
        <v>2276</v>
      </c>
      <c r="K34" s="37" t="n">
        <v>9232</v>
      </c>
      <c r="L34" s="37" t="n">
        <v>30</v>
      </c>
      <c r="M34" s="37" t="n">
        <v>157</v>
      </c>
    </row>
    <row r="35"/>
    <row r="36"/>
    <row r="37">
      <c r="A37" s="18" t="inlineStr">
        <is>
          <t>Forklaring:</t>
        </is>
      </c>
    </row>
    <row r="38">
      <c r="A38" s="22" t="inlineStr">
        <is>
          <t>Uttak = All fisk innrapportert tatt ut av merdene, eksklusiv fisk som er flyttet eller solgt levende</t>
        </is>
      </c>
    </row>
    <row r="39">
      <c r="A39" s="22" t="inlineStr">
        <is>
          <t>Rundvekt = Whole fish equivalent (WFE)</t>
        </is>
      </c>
    </row>
    <row r="40">
      <c r="A40" s="22" t="inlineStr">
        <is>
          <t xml:space="preserve">Omregningsfaktor = Vi har benyttet omregningsfaktor fra NS 9417:2012. </t>
        </is>
      </c>
    </row>
  </sheetData>
  <mergeCells count="12">
    <mergeCell ref="D10:E10"/>
    <mergeCell ref="F10:G10"/>
    <mergeCell ref="D19:E19"/>
    <mergeCell ref="B19:C19"/>
    <mergeCell ref="H18:M18"/>
    <mergeCell ref="F19:G19"/>
    <mergeCell ref="B10:C10"/>
    <mergeCell ref="B9:G9"/>
    <mergeCell ref="J19:K19"/>
    <mergeCell ref="H19:I19"/>
    <mergeCell ref="L19:M19"/>
    <mergeCell ref="B18:G18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>
  <sheetPr>
    <outlinePr summaryBelow="1" summaryRight="1"/>
    <pageSetUpPr/>
  </sheetPr>
  <dimension ref="A1:ZZ41"/>
  <sheetViews>
    <sheetView workbookViewId="0">
      <selection activeCell="A1" sqref="A1"/>
    </sheetView>
  </sheetViews>
  <sheetFormatPr baseColWidth="10" defaultRowHeight="12.75" outlineLevelCol="0"/>
  <cols>
    <col width="39.5703125" customWidth="1" style="26" min="1" max="1"/>
    <col width="11.42578125" customWidth="1" style="26" min="2" max="16384"/>
  </cols>
  <sheetData>
    <row r="1" ht="27.75" customFormat="1" customHeight="1" s="4">
      <c r="A1" s="1" t="inlineStr">
        <is>
          <t>Uttak av slaktet fisk 2023 (PRODUKSJONSOMRÅDE)</t>
        </is>
      </c>
      <c r="B1" s="2" t="n"/>
      <c r="C1" s="2" t="n"/>
      <c r="D1" s="2" t="n"/>
      <c r="E1" s="3" t="n"/>
      <c r="F1" s="3" t="n"/>
      <c r="G1" s="3" t="n"/>
      <c r="H1" s="3" t="n"/>
      <c r="I1" s="3" t="n"/>
    </row>
    <row r="2" ht="18" customFormat="1" customHeight="1" s="8">
      <c r="A2" s="5" t="inlineStr">
        <is>
          <t>Tall spesifisert på art, produksjonsområde og utsett</t>
        </is>
      </c>
      <c r="B2" s="6" t="n"/>
      <c r="C2" s="6" t="n"/>
      <c r="D2" s="6" t="n"/>
      <c r="E2" s="7" t="n"/>
      <c r="F2" s="7" t="n"/>
      <c r="G2" s="7" t="n"/>
      <c r="H2" s="7" t="n"/>
      <c r="I2" s="7" t="n"/>
    </row>
    <row r="3" customFormat="1" s="12">
      <c r="A3" s="9" t="n"/>
      <c r="B3" s="10" t="n"/>
      <c r="C3" s="10" t="n"/>
      <c r="D3" s="10" t="n"/>
      <c r="E3" s="11" t="n"/>
      <c r="F3" s="11" t="n"/>
      <c r="G3" s="11" t="n"/>
      <c r="H3" s="11" t="n"/>
      <c r="I3" s="11" t="n"/>
    </row>
    <row r="4" customFormat="1" s="12">
      <c r="A4" s="13" t="inlineStr">
        <is>
          <t>Kilde: Fiskeridirektoratet, Biomasseregisteret</t>
        </is>
      </c>
      <c r="B4" s="10" t="n"/>
      <c r="C4" s="10" t="n"/>
      <c r="D4" s="10" t="n"/>
      <c r="E4" s="11" t="n"/>
      <c r="F4" s="11" t="n"/>
      <c r="G4" s="11" t="n"/>
      <c r="H4" s="11" t="n"/>
      <c r="I4" s="11" t="n"/>
    </row>
    <row r="5">
      <c r="A5" s="13" t="inlineStr">
        <is>
          <t>Innrapporterte data pr. 21.09.2023</t>
        </is>
      </c>
      <c r="B5" s="14" t="n"/>
      <c r="C5" s="14" t="n"/>
      <c r="D5" s="14" t="n"/>
      <c r="E5" s="27" t="n"/>
      <c r="F5" s="27" t="n"/>
      <c r="G5" s="27" t="n"/>
      <c r="H5" s="27" t="n"/>
      <c r="I5" s="27" t="n"/>
    </row>
    <row r="6">
      <c r="A6" s="26" t="n"/>
    </row>
    <row r="8" ht="15.75" customFormat="1" customHeight="1" s="25">
      <c r="A8" s="18" t="inlineStr">
        <is>
          <t>Innrapportert TOTALT uttak av fisk pr. august 2023. Antall i 1000 stk, og mengde i tonn rundvekt.</t>
        </is>
      </c>
    </row>
    <row r="9" ht="15.75" customFormat="1" customHeight="1" s="32">
      <c r="A9" s="31" t="n"/>
      <c r="B9" s="34" t="inlineStr">
        <is>
          <t>Totalt</t>
        </is>
      </c>
    </row>
    <row r="10" customFormat="1" s="26">
      <c r="B10" s="33" t="inlineStr">
        <is>
          <t>Tidligere utsett</t>
        </is>
      </c>
      <c r="D10" s="33" t="inlineStr">
        <is>
          <t>Fjorårets utsett</t>
        </is>
      </c>
      <c r="F10" s="33" t="inlineStr">
        <is>
          <t>Årets utsett</t>
        </is>
      </c>
    </row>
    <row r="11" customFormat="1" s="25">
      <c r="A11" s="23" t="inlineStr">
        <is>
          <t>Art</t>
        </is>
      </c>
      <c r="B11" s="24" t="inlineStr">
        <is>
          <t>Antall</t>
        </is>
      </c>
      <c r="C11" s="24" t="inlineStr">
        <is>
          <t>Mengde</t>
        </is>
      </c>
      <c r="D11" s="24" t="inlineStr">
        <is>
          <t>Antall</t>
        </is>
      </c>
      <c r="E11" s="24" t="inlineStr">
        <is>
          <t>Mengde</t>
        </is>
      </c>
      <c r="F11" s="24" t="inlineStr">
        <is>
          <t>Antall</t>
        </is>
      </c>
      <c r="G11" s="24" t="inlineStr">
        <is>
          <t>Mengde</t>
        </is>
      </c>
    </row>
    <row r="12" customFormat="1" s="26">
      <c r="A12" s="26" t="inlineStr">
        <is>
          <t>Laks</t>
        </is>
      </c>
      <c r="B12" s="27">
        <f>B35</f>
        <v/>
      </c>
      <c r="C12" s="27">
        <f>C35</f>
        <v/>
      </c>
      <c r="D12" s="27">
        <f>D35</f>
        <v/>
      </c>
      <c r="E12" s="27">
        <f>E35</f>
        <v/>
      </c>
      <c r="F12" s="27">
        <f>F35</f>
        <v/>
      </c>
      <c r="G12" s="27">
        <f>G35</f>
        <v/>
      </c>
    </row>
    <row r="13" customFormat="1" s="26">
      <c r="A13" s="26" t="inlineStr">
        <is>
          <t>Regnbueørret</t>
        </is>
      </c>
      <c r="B13" s="27">
        <f>H35</f>
        <v/>
      </c>
      <c r="C13" s="27">
        <f>I35</f>
        <v/>
      </c>
      <c r="D13" s="27">
        <f>J35</f>
        <v/>
      </c>
      <c r="E13" s="27">
        <f>K35</f>
        <v/>
      </c>
      <c r="F13" s="27">
        <f>L35</f>
        <v/>
      </c>
      <c r="G13" s="28">
        <f>M35</f>
        <v/>
      </c>
    </row>
    <row r="14" customFormat="1" s="25">
      <c r="A14" s="23" t="inlineStr">
        <is>
          <t>Totalt</t>
        </is>
      </c>
      <c r="B14" s="29">
        <f>SUM(B12:B13)</f>
        <v/>
      </c>
      <c r="C14" s="29">
        <f>SUM(C12:C13)</f>
        <v/>
      </c>
      <c r="D14" s="29">
        <f>SUM(D12:D13)</f>
        <v/>
      </c>
      <c r="E14" s="29">
        <f>SUM(E12:E13)</f>
        <v/>
      </c>
      <c r="F14" s="29">
        <f>SUM(F12:F13)</f>
        <v/>
      </c>
      <c r="G14" s="29">
        <f>SUM(G12:G13)</f>
        <v/>
      </c>
    </row>
    <row r="17" ht="15.75" customFormat="1" customHeight="1" s="25">
      <c r="A17" s="18" t="inlineStr">
        <is>
          <t>Innrapportert uttak av slaktet laks og regnbueørret pr. august 2023. Antall i 1000 stk, og mengde i tonn rundvekt.</t>
        </is>
      </c>
    </row>
    <row r="18" ht="15.75" customFormat="1" customHeight="1" s="25">
      <c r="A18" s="30" t="n"/>
      <c r="B18" s="35" t="inlineStr">
        <is>
          <t>Laks</t>
        </is>
      </c>
      <c r="H18" s="35" t="inlineStr">
        <is>
          <t>Regnbueørret</t>
        </is>
      </c>
    </row>
    <row r="19" customFormat="1" s="26">
      <c r="B19" s="33" t="inlineStr">
        <is>
          <t>Tidligere utsett</t>
        </is>
      </c>
      <c r="D19" s="33" t="inlineStr">
        <is>
          <t>Fjorårets utsett</t>
        </is>
      </c>
      <c r="F19" s="33" t="inlineStr">
        <is>
          <t>Årets utsett</t>
        </is>
      </c>
      <c r="H19" s="33" t="inlineStr">
        <is>
          <t>Tidligere utsett</t>
        </is>
      </c>
      <c r="J19" s="33" t="inlineStr">
        <is>
          <t>Fjorårets utsett</t>
        </is>
      </c>
      <c r="L19" s="33" t="inlineStr">
        <is>
          <t>Årets utsett</t>
        </is>
      </c>
    </row>
    <row r="20" customFormat="1" s="25">
      <c r="A20" s="23" t="inlineStr">
        <is>
          <t>Produksjonsområde:</t>
        </is>
      </c>
      <c r="B20" s="24" t="inlineStr">
        <is>
          <t>Antall</t>
        </is>
      </c>
      <c r="C20" s="24" t="inlineStr">
        <is>
          <t>Mengde</t>
        </is>
      </c>
      <c r="D20" s="24" t="inlineStr">
        <is>
          <t>Antall</t>
        </is>
      </c>
      <c r="E20" s="24" t="inlineStr">
        <is>
          <t>Mengde</t>
        </is>
      </c>
      <c r="F20" s="24" t="inlineStr">
        <is>
          <t>Antall</t>
        </is>
      </c>
      <c r="G20" s="24" t="inlineStr">
        <is>
          <t>Mengde</t>
        </is>
      </c>
      <c r="H20" s="24" t="inlineStr">
        <is>
          <t>Antall</t>
        </is>
      </c>
      <c r="I20" s="24" t="inlineStr">
        <is>
          <t>Mengde</t>
        </is>
      </c>
      <c r="J20" s="24" t="inlineStr">
        <is>
          <t>Antall</t>
        </is>
      </c>
      <c r="K20" s="24" t="inlineStr">
        <is>
          <t>Mengde</t>
        </is>
      </c>
      <c r="L20" s="24" t="inlineStr">
        <is>
          <t>Antall</t>
        </is>
      </c>
      <c r="M20" s="24" t="inlineStr">
        <is>
          <t>Mengde</t>
        </is>
      </c>
    </row>
    <row r="21">
      <c r="A21" s="36" t="inlineStr">
        <is>
          <t>Område 1: Svenskegrensen til Jæren</t>
        </is>
      </c>
      <c r="B21" s="36" t="n">
        <v>0</v>
      </c>
      <c r="C21" s="36" t="n">
        <v>0</v>
      </c>
      <c r="D21" s="36" t="n">
        <v>0</v>
      </c>
      <c r="E21" s="36" t="n">
        <v>0</v>
      </c>
      <c r="F21" s="36" t="n">
        <v>0</v>
      </c>
      <c r="G21" s="36" t="n">
        <v>0</v>
      </c>
      <c r="H21" s="36" t="n">
        <v>0</v>
      </c>
      <c r="I21" s="36" t="n">
        <v>0</v>
      </c>
      <c r="J21" s="36" t="n">
        <v>0</v>
      </c>
      <c r="K21" s="36" t="n">
        <v>0</v>
      </c>
      <c r="L21" s="36" t="n">
        <v>0</v>
      </c>
      <c r="M21" s="36" t="n">
        <v>0</v>
      </c>
    </row>
    <row r="22">
      <c r="A22" s="36" t="inlineStr">
        <is>
          <t>Område 2: Ryfylke</t>
        </is>
      </c>
      <c r="B22" s="36" t="n">
        <v>0</v>
      </c>
      <c r="C22" s="36" t="n">
        <v>0</v>
      </c>
      <c r="D22" s="36" t="n">
        <v>1613</v>
      </c>
      <c r="E22" s="36" t="n">
        <v>7587</v>
      </c>
      <c r="F22" s="36" t="n">
        <v>518</v>
      </c>
      <c r="G22" s="36" t="n">
        <v>1529</v>
      </c>
      <c r="H22" s="36" t="n">
        <v>0</v>
      </c>
      <c r="I22" s="36" t="n">
        <v>0</v>
      </c>
      <c r="J22" s="36" t="n">
        <v>0</v>
      </c>
      <c r="K22" s="36" t="n">
        <v>0</v>
      </c>
      <c r="L22" s="36" t="n">
        <v>0</v>
      </c>
      <c r="M22" s="36" t="n">
        <v>0</v>
      </c>
    </row>
    <row r="23" ht="15.75" customFormat="1" customHeight="1" s="20">
      <c r="A23" s="36" t="inlineStr">
        <is>
          <t>Område 3: Karmøy til Sotra</t>
        </is>
      </c>
      <c r="B23" s="36" t="n">
        <v>121</v>
      </c>
      <c r="C23" s="36" t="n">
        <v>495</v>
      </c>
      <c r="D23" s="36" t="n">
        <v>2508</v>
      </c>
      <c r="E23" s="36" t="n">
        <v>9186</v>
      </c>
      <c r="F23" s="36" t="n">
        <v>41</v>
      </c>
      <c r="G23" s="36" t="n">
        <v>145</v>
      </c>
      <c r="H23" s="36" t="n">
        <v>0</v>
      </c>
      <c r="I23" s="36" t="n">
        <v>0</v>
      </c>
      <c r="J23" s="36" t="n">
        <v>0</v>
      </c>
      <c r="K23" s="36" t="n">
        <v>0</v>
      </c>
      <c r="L23" s="36" t="n">
        <v>0</v>
      </c>
      <c r="M23" s="36" t="n">
        <v>0</v>
      </c>
    </row>
    <row r="24" ht="12" customFormat="1" customHeight="1" s="22">
      <c r="A24" s="36" t="inlineStr">
        <is>
          <t>Område 4: Nordhordland til Stadt</t>
        </is>
      </c>
      <c r="B24" s="36" t="n">
        <v>151</v>
      </c>
      <c r="C24" s="36" t="n">
        <v>525</v>
      </c>
      <c r="D24" s="36" t="n">
        <v>2208</v>
      </c>
      <c r="E24" s="36" t="n">
        <v>8899</v>
      </c>
      <c r="F24" s="36" t="n">
        <v>61</v>
      </c>
      <c r="G24" s="36" t="n">
        <v>107</v>
      </c>
      <c r="H24" s="36" t="n">
        <v>162</v>
      </c>
      <c r="I24" s="36" t="n">
        <v>783</v>
      </c>
      <c r="J24" s="36" t="n">
        <v>1857</v>
      </c>
      <c r="K24" s="36" t="n">
        <v>7472</v>
      </c>
      <c r="L24" s="36" t="n">
        <v>29</v>
      </c>
      <c r="M24" s="36" t="n">
        <v>65</v>
      </c>
    </row>
    <row r="25" ht="12" customFormat="1" customHeight="1" s="22">
      <c r="A25" s="36" t="inlineStr">
        <is>
          <t>Område 5: Stadt til Hustadvika</t>
        </is>
      </c>
      <c r="B25" s="36" t="n">
        <v>0</v>
      </c>
      <c r="C25" s="36" t="n">
        <v>0</v>
      </c>
      <c r="D25" s="36" t="n">
        <v>3237</v>
      </c>
      <c r="E25" s="36" t="n">
        <v>14291</v>
      </c>
      <c r="F25" s="36" t="n">
        <v>0</v>
      </c>
      <c r="G25" s="36" t="n">
        <v>0</v>
      </c>
      <c r="H25" s="36" t="n">
        <v>0</v>
      </c>
      <c r="I25" s="36" t="n">
        <v>0</v>
      </c>
      <c r="J25" s="36" t="n">
        <v>134</v>
      </c>
      <c r="K25" s="36" t="n">
        <v>616</v>
      </c>
      <c r="L25" s="36" t="n">
        <v>68</v>
      </c>
      <c r="M25" s="36" t="n">
        <v>403</v>
      </c>
    </row>
    <row r="26" ht="12" customFormat="1" customHeight="1" s="22">
      <c r="A26" s="36" t="inlineStr">
        <is>
          <t>Område 6: Nordmøre og Sør-Trøndelag</t>
        </is>
      </c>
      <c r="B26" s="36" t="n">
        <v>0</v>
      </c>
      <c r="C26" s="36" t="n">
        <v>0</v>
      </c>
      <c r="D26" s="36" t="n">
        <v>4939</v>
      </c>
      <c r="E26" s="36" t="n">
        <v>22462</v>
      </c>
      <c r="F26" s="36" t="n">
        <v>0</v>
      </c>
      <c r="G26" s="36" t="n">
        <v>0</v>
      </c>
      <c r="H26" s="36" t="n">
        <v>0</v>
      </c>
      <c r="I26" s="36" t="n">
        <v>0</v>
      </c>
      <c r="J26" s="36" t="n">
        <v>0</v>
      </c>
      <c r="K26" s="36" t="n">
        <v>0</v>
      </c>
      <c r="L26" s="36" t="n">
        <v>0</v>
      </c>
      <c r="M26" s="36" t="n">
        <v>0</v>
      </c>
    </row>
    <row r="27">
      <c r="A27" s="36" t="inlineStr">
        <is>
          <t>Område 7: Nord-Trøndelag med Bindal</t>
        </is>
      </c>
      <c r="B27" s="36" t="n">
        <v>0</v>
      </c>
      <c r="C27" s="36" t="n">
        <v>0</v>
      </c>
      <c r="D27" s="36" t="n">
        <v>2651</v>
      </c>
      <c r="E27" s="36" t="n">
        <v>12962</v>
      </c>
      <c r="F27" s="36" t="n">
        <v>0</v>
      </c>
      <c r="G27" s="36" t="n">
        <v>0</v>
      </c>
      <c r="H27" s="36" t="n">
        <v>0</v>
      </c>
      <c r="I27" s="36" t="n">
        <v>0</v>
      </c>
      <c r="J27" s="36" t="n">
        <v>0</v>
      </c>
      <c r="K27" s="36" t="n">
        <v>0</v>
      </c>
      <c r="L27" s="36" t="n">
        <v>0</v>
      </c>
      <c r="M27" s="36" t="n">
        <v>0</v>
      </c>
    </row>
    <row r="28">
      <c r="A28" s="36" t="inlineStr">
        <is>
          <t>Område 8: Helgeland til Bodø</t>
        </is>
      </c>
      <c r="B28" s="36" t="n">
        <v>0</v>
      </c>
      <c r="C28" s="36" t="n">
        <v>0</v>
      </c>
      <c r="D28" s="36" t="n">
        <v>3344</v>
      </c>
      <c r="E28" s="36" t="n">
        <v>17157</v>
      </c>
      <c r="F28" s="36" t="n">
        <v>97</v>
      </c>
      <c r="G28" s="36" t="n">
        <v>438</v>
      </c>
      <c r="H28" s="36" t="n">
        <v>0</v>
      </c>
      <c r="I28" s="36" t="n">
        <v>0</v>
      </c>
      <c r="J28" s="36" t="n">
        <v>0</v>
      </c>
      <c r="K28" s="36" t="n">
        <v>0</v>
      </c>
      <c r="L28" s="36" t="n">
        <v>0</v>
      </c>
      <c r="M28" s="36" t="n">
        <v>0</v>
      </c>
    </row>
    <row r="29">
      <c r="A29" s="36" t="inlineStr">
        <is>
          <t>Område 9: Vestfjorden og Vesterålen</t>
        </is>
      </c>
      <c r="B29" s="36" t="n">
        <v>230</v>
      </c>
      <c r="C29" s="36" t="n">
        <v>1136</v>
      </c>
      <c r="D29" s="36" t="n">
        <v>3810</v>
      </c>
      <c r="E29" s="36" t="n">
        <v>18326</v>
      </c>
      <c r="F29" s="36" t="n">
        <v>0</v>
      </c>
      <c r="G29" s="36" t="n">
        <v>0</v>
      </c>
      <c r="H29" s="36" t="n">
        <v>0</v>
      </c>
      <c r="I29" s="36" t="n">
        <v>0</v>
      </c>
      <c r="J29" s="36" t="n">
        <v>0</v>
      </c>
      <c r="K29" s="36" t="n">
        <v>0</v>
      </c>
      <c r="L29" s="36" t="n">
        <v>0</v>
      </c>
      <c r="M29" s="36" t="n">
        <v>0</v>
      </c>
    </row>
    <row r="30">
      <c r="A30" s="36" t="inlineStr">
        <is>
          <t>Område 10: Andøya til Senja</t>
        </is>
      </c>
      <c r="B30" s="36" t="n">
        <v>245</v>
      </c>
      <c r="C30" s="36" t="n">
        <v>1498</v>
      </c>
      <c r="D30" s="36" t="n">
        <v>2090</v>
      </c>
      <c r="E30" s="36" t="n">
        <v>10328</v>
      </c>
      <c r="F30" s="36" t="n">
        <v>0</v>
      </c>
      <c r="G30" s="36" t="n">
        <v>0</v>
      </c>
      <c r="H30" s="36" t="n">
        <v>0</v>
      </c>
      <c r="I30" s="36" t="n">
        <v>0</v>
      </c>
      <c r="J30" s="36" t="n">
        <v>0</v>
      </c>
      <c r="K30" s="36" t="n">
        <v>0</v>
      </c>
      <c r="L30" s="36" t="n">
        <v>0</v>
      </c>
      <c r="M30" s="36" t="n">
        <v>0</v>
      </c>
    </row>
    <row r="31">
      <c r="A31" s="36" t="inlineStr">
        <is>
          <t>Område 11: Kvaløy til Loppa</t>
        </is>
      </c>
      <c r="B31" s="36" t="n">
        <v>1177</v>
      </c>
      <c r="C31" s="36" t="n">
        <v>6458</v>
      </c>
      <c r="D31" s="36" t="n">
        <v>2241</v>
      </c>
      <c r="E31" s="36" t="n">
        <v>11491</v>
      </c>
      <c r="F31" s="36" t="n">
        <v>0</v>
      </c>
      <c r="G31" s="36" t="n">
        <v>0</v>
      </c>
      <c r="H31" s="36" t="n">
        <v>0</v>
      </c>
      <c r="I31" s="36" t="n">
        <v>0</v>
      </c>
      <c r="J31" s="36" t="n">
        <v>0</v>
      </c>
      <c r="K31" s="36" t="n">
        <v>0</v>
      </c>
      <c r="L31" s="36" t="n">
        <v>0</v>
      </c>
      <c r="M31" s="36" t="n">
        <v>0</v>
      </c>
    </row>
    <row r="32">
      <c r="A32" s="36" t="inlineStr">
        <is>
          <t>Område 12: Vest-Finnmark</t>
        </is>
      </c>
      <c r="B32" s="36" t="n">
        <v>276</v>
      </c>
      <c r="C32" s="36" t="n">
        <v>1148</v>
      </c>
      <c r="D32" s="36" t="n">
        <v>1368</v>
      </c>
      <c r="E32" s="36" t="n">
        <v>6183</v>
      </c>
      <c r="F32" s="36" t="n">
        <v>0</v>
      </c>
      <c r="G32" s="36" t="n">
        <v>0</v>
      </c>
      <c r="H32" s="36" t="n">
        <v>0</v>
      </c>
      <c r="I32" s="36" t="n">
        <v>0</v>
      </c>
      <c r="J32" s="36" t="n">
        <v>0</v>
      </c>
      <c r="K32" s="36" t="n">
        <v>0</v>
      </c>
      <c r="L32" s="36" t="n">
        <v>0</v>
      </c>
      <c r="M32" s="36" t="n">
        <v>0</v>
      </c>
    </row>
    <row r="33">
      <c r="A33" s="36" t="inlineStr">
        <is>
          <t>Område 13: Øst-Finnmark</t>
        </is>
      </c>
      <c r="B33" s="36" t="n">
        <v>0</v>
      </c>
      <c r="C33" s="36" t="n">
        <v>0</v>
      </c>
      <c r="D33" s="36" t="n">
        <v>98</v>
      </c>
      <c r="E33" s="36" t="n">
        <v>369</v>
      </c>
      <c r="F33" s="36" t="n">
        <v>0</v>
      </c>
      <c r="G33" s="36" t="n">
        <v>0</v>
      </c>
      <c r="H33" s="36" t="n">
        <v>0</v>
      </c>
      <c r="I33" s="36" t="n">
        <v>0</v>
      </c>
      <c r="J33" s="36" t="n">
        <v>0</v>
      </c>
      <c r="K33" s="36" t="n">
        <v>0</v>
      </c>
      <c r="L33" s="36" t="n">
        <v>0</v>
      </c>
      <c r="M33" s="36" t="n">
        <v>0</v>
      </c>
    </row>
    <row r="34">
      <c r="A34" s="36" t="inlineStr">
        <is>
          <t>Stamfisk, forskning og undervisning</t>
        </is>
      </c>
      <c r="B34" s="36" t="n">
        <v>0</v>
      </c>
      <c r="C34" s="36" t="n">
        <v>0</v>
      </c>
      <c r="D34" s="36" t="n">
        <v>701</v>
      </c>
      <c r="E34" s="36" t="n">
        <v>3620</v>
      </c>
      <c r="F34" s="36" t="n">
        <v>0</v>
      </c>
      <c r="G34" s="36" t="n">
        <v>0</v>
      </c>
      <c r="H34" s="36" t="n">
        <v>0</v>
      </c>
      <c r="I34" s="36" t="n">
        <v>0</v>
      </c>
      <c r="J34" s="36" t="n">
        <v>0</v>
      </c>
      <c r="K34" s="36" t="n">
        <v>0</v>
      </c>
      <c r="L34" s="36" t="n">
        <v>0</v>
      </c>
      <c r="M34" s="36" t="n">
        <v>0</v>
      </c>
    </row>
    <row r="35">
      <c r="A35" s="37" t="inlineStr">
        <is>
          <t>Totalt</t>
        </is>
      </c>
      <c r="B35" s="37" t="n">
        <v>2201</v>
      </c>
      <c r="C35" s="37" t="n">
        <v>11260</v>
      </c>
      <c r="D35" s="37" t="n">
        <v>30808</v>
      </c>
      <c r="E35" s="37" t="n">
        <v>142860</v>
      </c>
      <c r="F35" s="37" t="n">
        <v>717</v>
      </c>
      <c r="G35" s="37" t="n">
        <v>2219</v>
      </c>
      <c r="H35" s="37" t="n">
        <v>162</v>
      </c>
      <c r="I35" s="37" t="n">
        <v>783</v>
      </c>
      <c r="J35" s="37" t="n">
        <v>1991</v>
      </c>
      <c r="K35" s="37" t="n">
        <v>8088</v>
      </c>
      <c r="L35" s="37" t="n">
        <v>98</v>
      </c>
      <c r="M35" s="37" t="n">
        <v>468</v>
      </c>
    </row>
    <row r="36"/>
    <row r="37"/>
    <row r="38">
      <c r="A38" s="18" t="inlineStr">
        <is>
          <t>Forklaring:</t>
        </is>
      </c>
    </row>
    <row r="39">
      <c r="A39" s="22" t="inlineStr">
        <is>
          <t>Uttak = All fisk innrapportert tatt ut av merdene, eksklusiv fisk som er flyttet eller solgt levende</t>
        </is>
      </c>
    </row>
    <row r="40">
      <c r="A40" s="22" t="inlineStr">
        <is>
          <t>Rundvekt = Whole fish equivalent (WFE)</t>
        </is>
      </c>
    </row>
    <row r="41">
      <c r="A41" s="22" t="inlineStr">
        <is>
          <t xml:space="preserve">Omregningsfaktor = Vi har benyttet omregningsfaktor fra NS 9417:2012. </t>
        </is>
      </c>
    </row>
  </sheetData>
  <mergeCells count="12">
    <mergeCell ref="D10:E10"/>
    <mergeCell ref="F10:G10"/>
    <mergeCell ref="D19:E19"/>
    <mergeCell ref="B19:C19"/>
    <mergeCell ref="H18:M18"/>
    <mergeCell ref="F19:G19"/>
    <mergeCell ref="B10:C10"/>
    <mergeCell ref="B9:G9"/>
    <mergeCell ref="J19:K19"/>
    <mergeCell ref="H19:I19"/>
    <mergeCell ref="L19:M19"/>
    <mergeCell ref="B18:G1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Merete Fauske</dc:creator>
  <dcterms:created xmlns:dcterms="http://purl.org/dc/terms/" xmlns:xsi="http://www.w3.org/2001/XMLSchema-instance" xsi:type="dcterms:W3CDTF">2022-02-17T07:55:34Z</dcterms:created>
  <dcterms:modified xmlns:dcterms="http://purl.org/dc/terms/" xmlns:xsi="http://www.w3.org/2001/XMLSchema-instance" xsi:type="dcterms:W3CDTF">2023-09-21T09:22:18Z</dcterms:modified>
  <cp:lastModifiedBy>Stein Olav Kolle</cp:lastModifiedBy>
</cp:coreProperties>
</file>