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5290" yWindow="1695" windowWidth="21600" windowHeight="12735" tabRatio="911" firstSheet="0" activeTab="0" autoFilterDateGrouping="1"/>
  </bookViews>
  <sheets>
    <sheet xmlns:r="http://schemas.openxmlformats.org/officeDocument/2006/relationships" name="2023" sheetId="1" state="visible" r:id="rId1"/>
    <sheet xmlns:r="http://schemas.openxmlformats.org/officeDocument/2006/relationships" name="2022" sheetId="2" state="visible" r:id="rId2"/>
    <sheet xmlns:r="http://schemas.openxmlformats.org/officeDocument/2006/relationships" name="2021" sheetId="3" state="visible" r:id="rId3"/>
    <sheet xmlns:r="http://schemas.openxmlformats.org/officeDocument/2006/relationships" name="2020" sheetId="4" state="visible" r:id="rId4"/>
    <sheet xmlns:r="http://schemas.openxmlformats.org/officeDocument/2006/relationships" name="2019" sheetId="5" state="visible" r:id="rId5"/>
    <sheet xmlns:r="http://schemas.openxmlformats.org/officeDocument/2006/relationships" name="2018" sheetId="6" state="visible" r:id="rId6"/>
    <sheet xmlns:r="http://schemas.openxmlformats.org/officeDocument/2006/relationships" name="2017" sheetId="7" state="visible" r:id="rId7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25">
    <font>
      <name val="Arial"/>
      <family val="2"/>
      <color theme="1"/>
      <sz val="10"/>
    </font>
    <font>
      <name val="Arial"/>
      <family val="2"/>
      <sz val="10"/>
    </font>
    <font>
      <name val="Arial"/>
      <family val="2"/>
      <color rgb="FF0033A0"/>
      <sz val="10"/>
    </font>
    <font>
      <name val="Arial"/>
      <family val="2"/>
      <color theme="3" tint="0.3999755851924192"/>
      <sz val="10"/>
    </font>
    <font>
      <name val="Arial"/>
      <family val="2"/>
      <color theme="1"/>
      <sz val="9"/>
    </font>
    <font>
      <name val="Arial"/>
      <family val="2"/>
      <b val="1"/>
      <sz val="22"/>
    </font>
    <font>
      <name val="Arial"/>
      <family val="2"/>
      <b val="1"/>
      <sz val="10"/>
    </font>
    <font>
      <name val="Arial"/>
      <family val="2"/>
      <b val="1"/>
      <sz val="14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b val="1"/>
      <color theme="1"/>
      <sz val="9"/>
    </font>
    <font>
      <name val="Arial"/>
      <family val="2"/>
      <b val="1"/>
      <color rgb="FF14406B"/>
      <sz val="14"/>
    </font>
    <font>
      <name val="Arial"/>
      <family val="2"/>
      <b val="1"/>
      <color rgb="FF14406B"/>
      <sz val="10"/>
    </font>
    <font>
      <name val="Arial"/>
      <family val="2"/>
      <b val="1"/>
      <color theme="1"/>
      <sz val="12"/>
    </font>
    <font>
      <name val="Arial"/>
      <family val="2"/>
      <b val="1"/>
      <color indexed="8"/>
      <sz val="12"/>
    </font>
    <font>
      <name val="Arial"/>
      <family val="2"/>
      <b val="1"/>
      <color indexed="8"/>
      <sz val="10"/>
    </font>
    <font>
      <name val="Arial"/>
      <b val="1"/>
      <color rgb="FFFFFFFF"/>
      <sz val="10"/>
    </font>
    <font>
      <b val="1"/>
      <color rgb="00FFFFFF"/>
    </font>
    <font>
      <name val="Arial"/>
    </font>
    <font>
      <name val="Arial"/>
      <b val="1"/>
      <color rgb="00FFFFFF"/>
    </font>
    <font>
      <name val="Arial"/>
      <sz val="11"/>
    </font>
    <font>
      <name val="Arial"/>
      <b val="1"/>
      <color rgb="00FFFFFF"/>
      <sz val="11"/>
    </font>
    <font>
      <name val="Arial"/>
      <sz val="10"/>
    </font>
    <font>
      <name val="Arial"/>
      <b val="1"/>
      <color rgb="00FFFFFF"/>
      <sz val="10"/>
    </font>
  </fonts>
  <fills count="5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FF23AEB4"/>
        <bgColor rgb="FF23AEB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pivotButton="0" quotePrefix="0" xfId="0"/>
    <xf numFmtId="0" fontId="6" fillId="0" borderId="0" pivotButton="0" quotePrefix="0" xfId="0"/>
    <xf numFmtId="0" fontId="10" fillId="2" borderId="0" pivotButton="0" quotePrefix="0" xfId="0"/>
    <xf numFmtId="3" fontId="10" fillId="2" borderId="0" applyAlignment="1" pivotButton="0" quotePrefix="0" xfId="0">
      <alignment horizontal="right"/>
    </xf>
    <xf numFmtId="3" fontId="10" fillId="2" borderId="0" pivotButton="0" quotePrefix="0" xfId="0"/>
    <xf numFmtId="0" fontId="14" fillId="0" borderId="0" pivotButton="0" quotePrefix="0" xfId="0"/>
    <xf numFmtId="3" fontId="9" fillId="0" borderId="0" pivotButton="0" quotePrefix="0" xfId="0"/>
    <xf numFmtId="0" fontId="15" fillId="0" borderId="0" pivotButton="0" quotePrefix="0" xfId="0"/>
    <xf numFmtId="3" fontId="16" fillId="0" borderId="0" pivotButton="0" quotePrefix="0" xfId="0"/>
    <xf numFmtId="0" fontId="5" fillId="0" borderId="0" pivotButton="0" quotePrefix="0" xfId="0"/>
    <xf numFmtId="3" fontId="12" fillId="0" borderId="0" pivotButton="0" quotePrefix="0" xfId="0"/>
    <xf numFmtId="0" fontId="13" fillId="0" borderId="0" pivotButton="0" quotePrefix="0" xfId="0"/>
    <xf numFmtId="0" fontId="7" fillId="0" borderId="0" pivotButton="0" quotePrefix="0" xfId="0"/>
    <xf numFmtId="3" fontId="13" fillId="0" borderId="0" pivotButton="0" quotePrefix="0" xfId="0"/>
    <xf numFmtId="0" fontId="2" fillId="0" borderId="0" pivotButton="0" quotePrefix="0" xfId="0"/>
    <xf numFmtId="3" fontId="3" fillId="0" borderId="0" pivotButton="0" quotePrefix="0" xfId="0"/>
    <xf numFmtId="0" fontId="1" fillId="0" borderId="0" pivotButton="0" quotePrefix="0" xfId="0"/>
    <xf numFmtId="0" fontId="8" fillId="0" borderId="0" pivotButton="0" quotePrefix="0" xfId="0"/>
    <xf numFmtId="0" fontId="11" fillId="0" borderId="0" pivotButton="0" quotePrefix="0" xfId="0"/>
    <xf numFmtId="0" fontId="4" fillId="0" borderId="0" pivotButton="0" quotePrefix="0" xfId="0"/>
    <xf numFmtId="0" fontId="16" fillId="0" borderId="0" pivotButton="0" quotePrefix="0" xfId="0"/>
    <xf numFmtId="0" fontId="9" fillId="0" borderId="0" pivotButton="0" quotePrefix="0" xfId="0"/>
    <xf numFmtId="0" fontId="0" fillId="0" borderId="0" pivotButton="0" quotePrefix="0" xfId="0"/>
    <xf numFmtId="3" fontId="0" fillId="0" borderId="0" pivotButton="0" quotePrefix="0" xfId="0"/>
    <xf numFmtId="0" fontId="17" fillId="3" borderId="0" pivotButton="0" quotePrefix="0" xfId="0"/>
    <xf numFmtId="3" fontId="16" fillId="0" borderId="0" applyAlignment="1" pivotButton="0" quotePrefix="0" xfId="0">
      <alignment horizontal="center"/>
    </xf>
    <xf numFmtId="0" fontId="16" fillId="0" borderId="0" pivotButton="0" quotePrefix="0" xfId="0"/>
    <xf numFmtId="3" fontId="9" fillId="0" borderId="0" applyAlignment="1" pivotButton="0" quotePrefix="0" xfId="0">
      <alignment horizontal="center"/>
    </xf>
    <xf numFmtId="0" fontId="9" fillId="0" borderId="0" pivotButton="0" quotePrefix="0" xfId="0"/>
    <xf numFmtId="3" fontId="6" fillId="0" borderId="0" applyAlignment="1" pivotButton="0" quotePrefix="0" xfId="0">
      <alignment horizontal="center"/>
    </xf>
    <xf numFmtId="0" fontId="18" fillId="4" borderId="0" pivotButton="0" quotePrefix="0" xfId="0"/>
    <xf numFmtId="0" fontId="19" fillId="0" borderId="0" pivotButton="0" quotePrefix="0" xfId="0"/>
    <xf numFmtId="0" fontId="20" fillId="4" borderId="0" pivotButton="0" quotePrefix="0" xfId="0"/>
    <xf numFmtId="0" fontId="21" fillId="0" borderId="0" pivotButton="0" quotePrefix="0" xfId="0"/>
    <xf numFmtId="0" fontId="22" fillId="4" borderId="0" pivotButton="0" quotePrefix="0" xfId="0"/>
    <xf numFmtId="0" fontId="23" fillId="0" borderId="0" pivotButton="0" quotePrefix="0" xfId="0"/>
    <xf numFmtId="0" fontId="24" fillId="4" borderId="0" pivotButton="0" quotePrefix="0" xfId="0"/>
  </cellXfs>
  <cellStyles count="1">
    <cellStyle name="Normal" xfId="0" builtinId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styles" Target="styles.xml" Id="rId8"/><Relationship Type="http://schemas.openxmlformats.org/officeDocument/2006/relationships/theme" Target="theme/theme1.xml" Id="rId9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108"/>
  <sheetViews>
    <sheetView workbookViewId="0">
      <selection activeCell="A1" sqref="A1"/>
    </sheetView>
  </sheetViews>
  <sheetFormatPr baseColWidth="10" defaultRowHeight="12.75" outlineLevelCol="0"/>
  <cols>
    <col width="33.7109375" customWidth="1" style="22" min="1" max="1"/>
    <col width="10.42578125" bestFit="1" customWidth="1" style="23" min="2" max="2"/>
    <col width="13.5703125" bestFit="1" customWidth="1" style="23" min="3" max="3"/>
    <col width="7.42578125" bestFit="1" customWidth="1" style="23" min="4" max="4"/>
    <col width="13.42578125" bestFit="1" customWidth="1" style="23" min="5" max="5"/>
    <col width="8.28515625" bestFit="1" customWidth="1" style="23" min="6" max="6"/>
    <col width="13.42578125" bestFit="1" customWidth="1" style="23" min="7" max="7"/>
    <col width="8.28515625" bestFit="1" customWidth="1" style="23" min="8" max="8"/>
    <col width="13.42578125" bestFit="1" customWidth="1" style="23" min="9" max="9"/>
    <col width="8.5703125" bestFit="1" customWidth="1" style="23" min="10" max="10"/>
    <col width="13.42578125" bestFit="1" customWidth="1" style="23" min="11" max="11"/>
    <col width="8.5703125" bestFit="1" customWidth="1" style="23" min="12" max="12"/>
    <col width="13.42578125" bestFit="1" customWidth="1" style="23" min="13" max="13"/>
    <col width="8.5703125" bestFit="1" customWidth="1" style="23" min="14" max="14"/>
    <col width="13.42578125" bestFit="1" customWidth="1" style="23" min="15" max="15"/>
    <col width="8.5703125" bestFit="1" customWidth="1" style="23" min="16" max="16"/>
    <col width="13.42578125" bestFit="1" customWidth="1" style="23" min="17" max="17"/>
    <col width="8.5703125" bestFit="1" customWidth="1" style="23" min="18" max="18"/>
    <col width="13.42578125" bestFit="1" customWidth="1" style="23" min="19" max="19"/>
    <col width="8.5703125" bestFit="1" customWidth="1" style="23" min="20" max="20"/>
    <col width="13.42578125" bestFit="1" customWidth="1" style="23" min="21" max="21"/>
    <col width="8.5703125" bestFit="1" customWidth="1" style="23" min="22" max="22"/>
    <col width="12.85546875" bestFit="1" customWidth="1" style="23" min="23" max="23"/>
    <col width="8.5703125" bestFit="1" customWidth="1" style="23" min="24" max="24"/>
    <col width="13.42578125" bestFit="1" customWidth="1" style="23" min="25" max="25"/>
    <col width="10.85546875" customWidth="1" style="22" min="26" max="26"/>
    <col width="11.42578125" customWidth="1" style="22" min="27" max="28"/>
    <col width="11.42578125" customWidth="1" style="22" min="29" max="16384"/>
  </cols>
  <sheetData>
    <row r="1" ht="27.75" customFormat="1" customHeight="1" s="11">
      <c r="A1" s="9" t="inlineStr">
        <is>
          <t>Uttak av slaktet fisk 2023 (PRODUKSJONSOMRÅDE)</t>
        </is>
      </c>
      <c r="B1" s="10" t="n"/>
      <c r="C1" s="10" t="n"/>
      <c r="D1" s="10" t="n"/>
      <c r="E1" s="10" t="n"/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</row>
    <row r="2" ht="18" customFormat="1" customHeight="1" s="11">
      <c r="A2" s="12" t="inlineStr">
        <is>
          <t>Tall spesifisert på art, produksjonsområde og måned</t>
        </is>
      </c>
      <c r="B2" s="13" t="n"/>
      <c r="C2" s="13" t="n"/>
      <c r="D2" s="13" t="n"/>
      <c r="E2" s="13" t="n"/>
      <c r="F2" s="13" t="n"/>
      <c r="G2" s="13" t="n"/>
      <c r="H2" s="13" t="n"/>
      <c r="I2" s="13" t="n"/>
      <c r="J2" s="13" t="n"/>
      <c r="K2" s="13" t="n"/>
      <c r="L2" s="13" t="n"/>
      <c r="M2" s="13" t="n"/>
      <c r="N2" s="13" t="n"/>
      <c r="O2" s="13" t="n"/>
      <c r="P2" s="13" t="n"/>
      <c r="Q2" s="13" t="n"/>
      <c r="R2" s="13" t="n"/>
      <c r="S2" s="13" t="n"/>
      <c r="T2" s="13" t="n"/>
      <c r="U2" s="13" t="n"/>
      <c r="V2" s="13" t="n"/>
      <c r="W2" s="13" t="n"/>
      <c r="X2" s="13" t="n"/>
      <c r="Y2" s="13" t="n"/>
    </row>
    <row r="3">
      <c r="A3" s="14" t="n"/>
      <c r="B3" s="15" t="n"/>
      <c r="C3" s="15" t="n"/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</row>
    <row r="4">
      <c r="A4" s="16" t="inlineStr">
        <is>
          <t>Kilde: Fiskeridirektoratet, Biomasseregisteret</t>
        </is>
      </c>
      <c r="B4" s="15" t="n"/>
      <c r="C4" s="15" t="n"/>
      <c r="D4" s="15" t="n"/>
      <c r="E4" s="15" t="n"/>
      <c r="F4" s="15" t="n"/>
      <c r="G4" s="15" t="n"/>
      <c r="H4" s="15" t="n"/>
      <c r="I4" s="15" t="n"/>
      <c r="J4" s="15" t="n"/>
      <c r="K4" s="15" t="n"/>
      <c r="L4" s="15" t="n"/>
      <c r="M4" s="15" t="n"/>
      <c r="N4" s="15" t="n"/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</row>
    <row r="5">
      <c r="A5" s="16" t="inlineStr">
        <is>
          <t>Innrapporterte data pr. 21.09.2023</t>
        </is>
      </c>
    </row>
    <row r="8" ht="15.75" customFormat="1" customHeight="1" s="28">
      <c r="A8" s="17" t="inlineStr">
        <is>
          <t>Innrapportert uttak av slaktet fisk TOTALT i 2023. Tall i tonn, rundvekt.</t>
        </is>
      </c>
      <c r="B8" s="6" t="n"/>
      <c r="C8" s="6" t="n"/>
      <c r="D8" s="6" t="n"/>
      <c r="E8" s="6" t="n"/>
      <c r="F8" s="6" t="n"/>
      <c r="G8" s="6" t="n"/>
      <c r="H8" s="6" t="n"/>
      <c r="I8" s="6" t="n"/>
      <c r="J8" s="6" t="n"/>
      <c r="K8" s="6" t="n"/>
      <c r="L8" s="6" t="n"/>
      <c r="M8" s="6" t="n"/>
      <c r="N8" s="6" t="n"/>
      <c r="O8" s="6" t="n"/>
      <c r="P8" s="6" t="n"/>
      <c r="Q8" s="6" t="n"/>
      <c r="R8" s="6" t="n"/>
      <c r="S8" s="6" t="n"/>
      <c r="T8" s="6" t="n"/>
      <c r="U8" s="6" t="n"/>
      <c r="V8" s="6" t="n"/>
      <c r="W8" s="6" t="n"/>
      <c r="X8" s="6" t="n"/>
      <c r="Y8" s="6" t="n"/>
    </row>
    <row r="9" ht="15.75" customFormat="1" customHeight="1" s="26">
      <c r="A9" s="7" t="n"/>
      <c r="B9" s="8" t="inlineStr">
        <is>
          <t>Totalt</t>
        </is>
      </c>
      <c r="C9" s="8" t="n"/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</row>
    <row r="10" customFormat="1" s="28">
      <c r="A10" s="2" t="inlineStr">
        <is>
          <t>Produksjonsområde:</t>
        </is>
      </c>
      <c r="B10" s="3" t="inlineStr">
        <is>
          <t>Laks</t>
        </is>
      </c>
      <c r="C10" s="3" t="inlineStr">
        <is>
          <t>Regnbueørret</t>
        </is>
      </c>
      <c r="D10" s="6" t="n"/>
      <c r="E10" s="6" t="n"/>
      <c r="F10" s="6" t="n"/>
      <c r="G10" s="6" t="n"/>
      <c r="H10" s="6" t="n"/>
      <c r="I10" s="6" t="n"/>
      <c r="J10" s="6" t="n"/>
      <c r="K10" s="6" t="n"/>
      <c r="L10" s="6" t="n"/>
      <c r="M10" s="6" t="n"/>
      <c r="N10" s="6" t="n"/>
      <c r="O10" s="6" t="n"/>
      <c r="P10" s="6" t="n"/>
      <c r="Q10" s="6" t="n"/>
      <c r="R10" s="6" t="n"/>
      <c r="S10" s="6" t="n"/>
      <c r="T10" s="6" t="n"/>
      <c r="U10" s="6" t="n"/>
      <c r="V10" s="6" t="n"/>
      <c r="W10" s="6" t="n"/>
      <c r="X10" s="6" t="n"/>
      <c r="Y10" s="6" t="n"/>
    </row>
    <row r="11">
      <c r="A11" s="35" t="inlineStr">
        <is>
          <t>Område 1: Svenskegrensen til Jæren</t>
        </is>
      </c>
      <c r="B11" s="35" t="n">
        <v>16973</v>
      </c>
      <c r="C11" s="35" t="n">
        <v>0</v>
      </c>
    </row>
    <row r="12" ht="15.75" customFormat="1" customHeight="1" s="28">
      <c r="A12" s="35" t="inlineStr">
        <is>
          <t>Område 2: Ryfylke</t>
        </is>
      </c>
      <c r="B12" s="35" t="n">
        <v>60695</v>
      </c>
      <c r="C12" s="35" t="n">
        <v>0</v>
      </c>
    </row>
    <row r="13" ht="15.75" customFormat="1" customHeight="1" s="26">
      <c r="A13" s="35" t="inlineStr">
        <is>
          <t>Område 3: Karmøy til Sotra</t>
        </is>
      </c>
      <c r="B13" s="35" t="n">
        <v>108488</v>
      </c>
      <c r="C13" s="35" t="n">
        <v>858</v>
      </c>
    </row>
    <row r="14" customFormat="1" s="28">
      <c r="A14" s="35" t="inlineStr">
        <is>
          <t>Område 4: Nordhordland til Stadt</t>
        </is>
      </c>
      <c r="B14" s="35" t="n">
        <v>55682</v>
      </c>
      <c r="C14" s="35" t="n">
        <v>40166</v>
      </c>
    </row>
    <row r="15">
      <c r="A15" s="35" t="inlineStr">
        <is>
          <t>Område 5: Stadt til Hustadvika</t>
        </is>
      </c>
      <c r="B15" s="35" t="n">
        <v>55651</v>
      </c>
      <c r="C15" s="35" t="n">
        <v>6599</v>
      </c>
    </row>
    <row r="16" ht="15.75" customFormat="1" customHeight="1" s="28">
      <c r="A16" s="35" t="inlineStr">
        <is>
          <t>Område 6: Nordmøre og Sør-Trøndelag</t>
        </is>
      </c>
      <c r="B16" s="35" t="n">
        <v>146961</v>
      </c>
      <c r="C16" s="35" t="n">
        <v>0</v>
      </c>
    </row>
    <row r="17">
      <c r="A17" s="35" t="inlineStr">
        <is>
          <t>Område 7: Nord-Trøndelag med Bindal</t>
        </is>
      </c>
      <c r="B17" s="35" t="n">
        <v>67242</v>
      </c>
      <c r="C17" s="35" t="n">
        <v>0</v>
      </c>
    </row>
    <row r="18">
      <c r="A18" s="35" t="inlineStr">
        <is>
          <t>Område 8: Helgeland til Bodø</t>
        </is>
      </c>
      <c r="B18" s="35" t="n">
        <v>93865</v>
      </c>
      <c r="C18" s="35" t="n">
        <v>0</v>
      </c>
    </row>
    <row r="19">
      <c r="A19" s="35" t="inlineStr">
        <is>
          <t>Område 9: Vestfjorden og Vesterålen</t>
        </is>
      </c>
      <c r="B19" s="35" t="n">
        <v>101838</v>
      </c>
      <c r="C19" s="35" t="n">
        <v>0</v>
      </c>
    </row>
    <row r="20">
      <c r="A20" s="35" t="inlineStr">
        <is>
          <t>Område 10: Andøya til Senja</t>
        </is>
      </c>
      <c r="B20" s="35" t="n">
        <v>85489</v>
      </c>
      <c r="C20" s="35" t="n">
        <v>0</v>
      </c>
    </row>
    <row r="21">
      <c r="A21" s="35" t="inlineStr">
        <is>
          <t>Område 11: Kvaløy til Loppa</t>
        </is>
      </c>
      <c r="B21" s="35" t="n">
        <v>47857</v>
      </c>
      <c r="C21" s="35" t="n">
        <v>0</v>
      </c>
    </row>
    <row r="22">
      <c r="A22" s="35" t="inlineStr">
        <is>
          <t>Område 12: Vest-Finnmark</t>
        </is>
      </c>
      <c r="B22" s="35" t="n">
        <v>50704</v>
      </c>
      <c r="C22" s="35" t="n">
        <v>0</v>
      </c>
    </row>
    <row r="23">
      <c r="A23" s="35" t="inlineStr">
        <is>
          <t>Område 13: Øst-Finnmark</t>
        </is>
      </c>
      <c r="B23" s="35" t="n">
        <v>5635</v>
      </c>
      <c r="C23" s="35" t="n">
        <v>0</v>
      </c>
    </row>
    <row r="24">
      <c r="A24" s="35" t="inlineStr">
        <is>
          <t>Stamfisk, forskning og undervisning</t>
        </is>
      </c>
      <c r="B24" s="35" t="n">
        <v>15665</v>
      </c>
      <c r="C24" s="35" t="n">
        <v>746</v>
      </c>
    </row>
    <row r="25">
      <c r="A25" s="36" t="inlineStr">
        <is>
          <t>Totalt</t>
        </is>
      </c>
      <c r="B25" s="36" t="n">
        <v>912744</v>
      </c>
      <c r="C25" s="36" t="n">
        <v>48369</v>
      </c>
    </row>
    <row r="26"/>
    <row r="27">
      <c r="A27" s="17" t="inlineStr">
        <is>
          <t>Innrapportert uttak av slaktet fisk pr. måned i 2023. Tall i tonn, rundvekt.</t>
        </is>
      </c>
      <c r="B27" s="6" t="n"/>
      <c r="C27" s="6" t="n"/>
      <c r="D27" s="6" t="n"/>
      <c r="E27" s="6" t="n"/>
      <c r="F27" s="6" t="n"/>
      <c r="G27" s="6" t="n"/>
      <c r="H27" s="6" t="n"/>
      <c r="I27" s="6" t="n"/>
      <c r="J27" s="6" t="n"/>
      <c r="K27" s="6" t="n"/>
      <c r="L27" s="6" t="n"/>
      <c r="M27" s="6" t="n"/>
      <c r="N27" s="6" t="n"/>
      <c r="O27" s="6" t="n"/>
      <c r="P27" s="6" t="n"/>
      <c r="Q27" s="6" t="n"/>
      <c r="R27" s="6" t="n"/>
      <c r="S27" s="6" t="n"/>
      <c r="T27" s="6" t="n"/>
      <c r="U27" s="6" t="n"/>
      <c r="V27" s="6" t="n"/>
      <c r="W27" s="6" t="n"/>
      <c r="X27" s="6" t="n"/>
      <c r="Y27" s="6" t="n"/>
    </row>
    <row r="28">
      <c r="A28" s="7" t="n"/>
      <c r="B28" s="8" t="inlineStr">
        <is>
          <t>Januar</t>
        </is>
      </c>
      <c r="C28" s="8" t="n"/>
      <c r="D28" s="8" t="inlineStr">
        <is>
          <t>Februar</t>
        </is>
      </c>
      <c r="E28" s="8" t="n"/>
      <c r="F28" s="8" t="inlineStr">
        <is>
          <t>Mars</t>
        </is>
      </c>
      <c r="G28" s="8" t="n"/>
      <c r="H28" s="8" t="inlineStr">
        <is>
          <t>April</t>
        </is>
      </c>
      <c r="I28" s="8" t="n"/>
      <c r="J28" s="8" t="inlineStr">
        <is>
          <t>Mai</t>
        </is>
      </c>
      <c r="K28" s="8" t="n"/>
      <c r="L28" s="8" t="inlineStr">
        <is>
          <t>Juni</t>
        </is>
      </c>
      <c r="M28" s="8" t="n"/>
      <c r="N28" s="8" t="inlineStr">
        <is>
          <t>Juli</t>
        </is>
      </c>
      <c r="O28" s="8" t="n"/>
      <c r="P28" s="8" t="inlineStr">
        <is>
          <t>August</t>
        </is>
      </c>
      <c r="Q28" s="8" t="n"/>
      <c r="R28" s="8" t="inlineStr">
        <is>
          <t>September</t>
        </is>
      </c>
      <c r="S28" s="8" t="n"/>
      <c r="T28" s="8" t="inlineStr">
        <is>
          <t>Oktober</t>
        </is>
      </c>
      <c r="U28" s="8" t="n"/>
      <c r="V28" s="8" t="inlineStr">
        <is>
          <t>November</t>
        </is>
      </c>
      <c r="W28" s="8" t="n"/>
      <c r="X28" s="8" t="inlineStr">
        <is>
          <t>Desember</t>
        </is>
      </c>
      <c r="Y28" s="8" t="n"/>
    </row>
    <row r="29">
      <c r="A29" s="2" t="inlineStr">
        <is>
          <t>Produksjonsområde:</t>
        </is>
      </c>
      <c r="B29" s="3" t="inlineStr">
        <is>
          <t>Laks</t>
        </is>
      </c>
      <c r="C29" s="3" t="inlineStr">
        <is>
          <t>Regnbueørret</t>
        </is>
      </c>
      <c r="D29" s="3" t="inlineStr">
        <is>
          <t>Laks</t>
        </is>
      </c>
      <c r="E29" s="3" t="inlineStr">
        <is>
          <t>Regnbueørret</t>
        </is>
      </c>
      <c r="F29" s="3" t="inlineStr">
        <is>
          <t>Laks</t>
        </is>
      </c>
      <c r="G29" s="3" t="inlineStr">
        <is>
          <t>Regnbueørret</t>
        </is>
      </c>
      <c r="H29" s="3" t="inlineStr">
        <is>
          <t>Laks</t>
        </is>
      </c>
      <c r="I29" s="3" t="inlineStr">
        <is>
          <t>Regnbueørret</t>
        </is>
      </c>
      <c r="J29" s="3" t="inlineStr">
        <is>
          <t>Laks</t>
        </is>
      </c>
      <c r="K29" s="3" t="inlineStr">
        <is>
          <t>Regnbueørret</t>
        </is>
      </c>
      <c r="L29" s="3" t="inlineStr">
        <is>
          <t>Laks</t>
        </is>
      </c>
      <c r="M29" s="3" t="inlineStr">
        <is>
          <t>Regnbueørret</t>
        </is>
      </c>
      <c r="N29" s="3" t="inlineStr">
        <is>
          <t>Laks</t>
        </is>
      </c>
      <c r="O29" s="3" t="inlineStr">
        <is>
          <t>Regnbueørret</t>
        </is>
      </c>
      <c r="P29" s="3" t="inlineStr">
        <is>
          <t>Laks</t>
        </is>
      </c>
      <c r="Q29" s="3" t="inlineStr">
        <is>
          <t>Regnbueørret</t>
        </is>
      </c>
      <c r="R29" s="3" t="inlineStr">
        <is>
          <t>Laks</t>
        </is>
      </c>
      <c r="S29" s="3" t="inlineStr">
        <is>
          <t>Regnbueørret</t>
        </is>
      </c>
      <c r="T29" s="3" t="inlineStr">
        <is>
          <t>Laks</t>
        </is>
      </c>
      <c r="U29" s="3" t="inlineStr">
        <is>
          <t>Regnbueørret</t>
        </is>
      </c>
      <c r="V29" s="3" t="inlineStr">
        <is>
          <t>Laks</t>
        </is>
      </c>
      <c r="W29" s="3" t="inlineStr">
        <is>
          <t>Regnbueørret</t>
        </is>
      </c>
      <c r="X29" s="3" t="inlineStr">
        <is>
          <t>Laks</t>
        </is>
      </c>
      <c r="Y29" s="3" t="inlineStr">
        <is>
          <t>Regnbueørret</t>
        </is>
      </c>
    </row>
    <row r="30">
      <c r="A30" s="35" t="inlineStr">
        <is>
          <t>Område 1: Svenskegrensen til Jæren</t>
        </is>
      </c>
      <c r="B30" s="35" t="n">
        <v>2125</v>
      </c>
      <c r="C30" s="35" t="n">
        <v>0</v>
      </c>
      <c r="D30" s="35" t="n">
        <v>5009</v>
      </c>
      <c r="E30" s="35" t="n">
        <v>0</v>
      </c>
      <c r="F30" s="35" t="n">
        <v>6275</v>
      </c>
      <c r="G30" s="35" t="n">
        <v>0</v>
      </c>
      <c r="H30" s="35" t="n">
        <v>3565</v>
      </c>
      <c r="I30" s="35" t="n">
        <v>0</v>
      </c>
      <c r="J30" s="35" t="n">
        <v>0</v>
      </c>
      <c r="K30" s="35" t="n">
        <v>0</v>
      </c>
      <c r="L30" s="35" t="n">
        <v>0</v>
      </c>
      <c r="M30" s="35" t="n">
        <v>0</v>
      </c>
      <c r="N30" s="35" t="n">
        <v>0</v>
      </c>
      <c r="O30" s="35" t="n">
        <v>0</v>
      </c>
      <c r="P30" s="35" t="n">
        <v>0</v>
      </c>
      <c r="Q30" s="35" t="n">
        <v>0</v>
      </c>
      <c r="R30" s="35" t="n">
        <v>0</v>
      </c>
      <c r="S30" s="35" t="n">
        <v>0</v>
      </c>
      <c r="T30" s="35" t="n">
        <v>0</v>
      </c>
      <c r="U30" s="35" t="n">
        <v>0</v>
      </c>
      <c r="V30" s="35" t="n">
        <v>0</v>
      </c>
      <c r="W30" s="35" t="n">
        <v>0</v>
      </c>
      <c r="X30" s="35" t="n">
        <v>0</v>
      </c>
      <c r="Y30" s="35" t="n">
        <v>0</v>
      </c>
    </row>
    <row r="31">
      <c r="A31" s="35" t="inlineStr">
        <is>
          <t>Område 2: Ryfylke</t>
        </is>
      </c>
      <c r="B31" s="35" t="n">
        <v>10226</v>
      </c>
      <c r="C31" s="35" t="n">
        <v>0</v>
      </c>
      <c r="D31" s="35" t="n">
        <v>6429</v>
      </c>
      <c r="E31" s="35" t="n">
        <v>0</v>
      </c>
      <c r="F31" s="35" t="n">
        <v>8077</v>
      </c>
      <c r="G31" s="35" t="n">
        <v>0</v>
      </c>
      <c r="H31" s="35" t="n">
        <v>5446</v>
      </c>
      <c r="I31" s="35" t="n">
        <v>0</v>
      </c>
      <c r="J31" s="35" t="n">
        <v>8083</v>
      </c>
      <c r="K31" s="35" t="n">
        <v>0</v>
      </c>
      <c r="L31" s="35" t="n">
        <v>7435</v>
      </c>
      <c r="M31" s="35" t="n">
        <v>0</v>
      </c>
      <c r="N31" s="35" t="n">
        <v>5882</v>
      </c>
      <c r="O31" s="35" t="n">
        <v>0</v>
      </c>
      <c r="P31" s="35" t="n">
        <v>9116</v>
      </c>
      <c r="Q31" s="35" t="n">
        <v>0</v>
      </c>
      <c r="R31" s="35" t="n">
        <v>0</v>
      </c>
      <c r="S31" s="35" t="n">
        <v>0</v>
      </c>
      <c r="T31" s="35" t="n">
        <v>0</v>
      </c>
      <c r="U31" s="35" t="n">
        <v>0</v>
      </c>
      <c r="V31" s="35" t="n">
        <v>0</v>
      </c>
      <c r="W31" s="35" t="n">
        <v>0</v>
      </c>
      <c r="X31" s="35" t="n">
        <v>0</v>
      </c>
      <c r="Y31" s="35" t="n">
        <v>0</v>
      </c>
    </row>
    <row r="32">
      <c r="A32" s="35" t="inlineStr">
        <is>
          <t>Område 3: Karmøy til Sotra</t>
        </is>
      </c>
      <c r="B32" s="35" t="n">
        <v>12488</v>
      </c>
      <c r="C32" s="35" t="n">
        <v>0</v>
      </c>
      <c r="D32" s="35" t="n">
        <v>10403</v>
      </c>
      <c r="E32" s="35" t="n">
        <v>287</v>
      </c>
      <c r="F32" s="35" t="n">
        <v>14152</v>
      </c>
      <c r="G32" s="35" t="n">
        <v>293</v>
      </c>
      <c r="H32" s="35" t="n">
        <v>14373</v>
      </c>
      <c r="I32" s="35" t="n">
        <v>0</v>
      </c>
      <c r="J32" s="35" t="n">
        <v>16851</v>
      </c>
      <c r="K32" s="35" t="n">
        <v>0</v>
      </c>
      <c r="L32" s="35" t="n">
        <v>19982</v>
      </c>
      <c r="M32" s="35" t="n">
        <v>17</v>
      </c>
      <c r="N32" s="35" t="n">
        <v>10412</v>
      </c>
      <c r="O32" s="35" t="n">
        <v>261</v>
      </c>
      <c r="P32" s="35" t="n">
        <v>9826</v>
      </c>
      <c r="Q32" s="35" t="n">
        <v>0</v>
      </c>
      <c r="R32" s="35" t="n">
        <v>0</v>
      </c>
      <c r="S32" s="35" t="n">
        <v>0</v>
      </c>
      <c r="T32" s="35" t="n">
        <v>0</v>
      </c>
      <c r="U32" s="35" t="n">
        <v>0</v>
      </c>
      <c r="V32" s="35" t="n">
        <v>0</v>
      </c>
      <c r="W32" s="35" t="n">
        <v>0</v>
      </c>
      <c r="X32" s="35" t="n">
        <v>0</v>
      </c>
      <c r="Y32" s="35" t="n">
        <v>0</v>
      </c>
    </row>
    <row r="33">
      <c r="A33" s="35" t="inlineStr">
        <is>
          <t>Område 4: Nordhordland til Stadt</t>
        </is>
      </c>
      <c r="B33" s="35" t="n">
        <v>7932</v>
      </c>
      <c r="C33" s="35" t="n">
        <v>3655</v>
      </c>
      <c r="D33" s="35" t="n">
        <v>7006</v>
      </c>
      <c r="E33" s="35" t="n">
        <v>3183</v>
      </c>
      <c r="F33" s="35" t="n">
        <v>4164</v>
      </c>
      <c r="G33" s="35" t="n">
        <v>3758</v>
      </c>
      <c r="H33" s="35" t="n">
        <v>8888</v>
      </c>
      <c r="I33" s="35" t="n">
        <v>3323</v>
      </c>
      <c r="J33" s="35" t="n">
        <v>7897</v>
      </c>
      <c r="K33" s="35" t="n">
        <v>4115</v>
      </c>
      <c r="L33" s="35" t="n">
        <v>5136</v>
      </c>
      <c r="M33" s="35" t="n">
        <v>5807</v>
      </c>
      <c r="N33" s="35" t="n">
        <v>5128</v>
      </c>
      <c r="O33" s="35" t="n">
        <v>8005</v>
      </c>
      <c r="P33" s="35" t="n">
        <v>9531</v>
      </c>
      <c r="Q33" s="35" t="n">
        <v>8320</v>
      </c>
      <c r="R33" s="35" t="n">
        <v>0</v>
      </c>
      <c r="S33" s="35" t="n">
        <v>0</v>
      </c>
      <c r="T33" s="35" t="n">
        <v>0</v>
      </c>
      <c r="U33" s="35" t="n">
        <v>0</v>
      </c>
      <c r="V33" s="35" t="n">
        <v>0</v>
      </c>
      <c r="W33" s="35" t="n">
        <v>0</v>
      </c>
      <c r="X33" s="35" t="n">
        <v>0</v>
      </c>
      <c r="Y33" s="35" t="n">
        <v>0</v>
      </c>
    </row>
    <row r="34">
      <c r="A34" s="35" t="inlineStr">
        <is>
          <t>Område 5: Stadt til Hustadvika</t>
        </is>
      </c>
      <c r="B34" s="35" t="n">
        <v>2016</v>
      </c>
      <c r="C34" s="35" t="n">
        <v>693</v>
      </c>
      <c r="D34" s="35" t="n">
        <v>4765</v>
      </c>
      <c r="E34" s="35" t="n">
        <v>300</v>
      </c>
      <c r="F34" s="35" t="n">
        <v>3125</v>
      </c>
      <c r="G34" s="35" t="n">
        <v>409</v>
      </c>
      <c r="H34" s="35" t="n">
        <v>3153</v>
      </c>
      <c r="I34" s="35" t="n">
        <v>385</v>
      </c>
      <c r="J34" s="35" t="n">
        <v>6284</v>
      </c>
      <c r="K34" s="35" t="n">
        <v>785</v>
      </c>
      <c r="L34" s="35" t="n">
        <v>10619</v>
      </c>
      <c r="M34" s="35" t="n">
        <v>1250</v>
      </c>
      <c r="N34" s="35" t="n">
        <v>11398</v>
      </c>
      <c r="O34" s="35" t="n">
        <v>1759</v>
      </c>
      <c r="P34" s="35" t="n">
        <v>14291</v>
      </c>
      <c r="Q34" s="35" t="n">
        <v>1019</v>
      </c>
      <c r="R34" s="35" t="n">
        <v>0</v>
      </c>
      <c r="S34" s="35" t="n">
        <v>0</v>
      </c>
      <c r="T34" s="35" t="n">
        <v>0</v>
      </c>
      <c r="U34" s="35" t="n">
        <v>0</v>
      </c>
      <c r="V34" s="35" t="n">
        <v>0</v>
      </c>
      <c r="W34" s="35" t="n">
        <v>0</v>
      </c>
      <c r="X34" s="35" t="n">
        <v>0</v>
      </c>
      <c r="Y34" s="35" t="n">
        <v>0</v>
      </c>
    </row>
    <row r="35">
      <c r="A35" s="35" t="inlineStr">
        <is>
          <t>Område 6: Nordmøre og Sør-Trøndelag</t>
        </is>
      </c>
      <c r="B35" s="35" t="n">
        <v>16272</v>
      </c>
      <c r="C35" s="35" t="n">
        <v>0</v>
      </c>
      <c r="D35" s="35" t="n">
        <v>14944</v>
      </c>
      <c r="E35" s="35" t="n">
        <v>0</v>
      </c>
      <c r="F35" s="35" t="n">
        <v>18580</v>
      </c>
      <c r="G35" s="35" t="n">
        <v>0</v>
      </c>
      <c r="H35" s="35" t="n">
        <v>19925</v>
      </c>
      <c r="I35" s="35" t="n">
        <v>0</v>
      </c>
      <c r="J35" s="35" t="n">
        <v>17052</v>
      </c>
      <c r="K35" s="35" t="n">
        <v>0</v>
      </c>
      <c r="L35" s="35" t="n">
        <v>17300</v>
      </c>
      <c r="M35" s="35" t="n">
        <v>0</v>
      </c>
      <c r="N35" s="35" t="n">
        <v>20426</v>
      </c>
      <c r="O35" s="35" t="n">
        <v>0</v>
      </c>
      <c r="P35" s="35" t="n">
        <v>22462</v>
      </c>
      <c r="Q35" s="35" t="n">
        <v>0</v>
      </c>
      <c r="R35" s="35" t="n">
        <v>0</v>
      </c>
      <c r="S35" s="35" t="n">
        <v>0</v>
      </c>
      <c r="T35" s="35" t="n">
        <v>0</v>
      </c>
      <c r="U35" s="35" t="n">
        <v>0</v>
      </c>
      <c r="V35" s="35" t="n">
        <v>0</v>
      </c>
      <c r="W35" s="35" t="n">
        <v>0</v>
      </c>
      <c r="X35" s="35" t="n">
        <v>0</v>
      </c>
      <c r="Y35" s="35" t="n">
        <v>0</v>
      </c>
    </row>
    <row r="36">
      <c r="A36" s="35" t="inlineStr">
        <is>
          <t>Område 7: Nord-Trøndelag med Bindal</t>
        </is>
      </c>
      <c r="B36" s="35" t="n">
        <v>6621</v>
      </c>
      <c r="C36" s="35" t="n">
        <v>0</v>
      </c>
      <c r="D36" s="35" t="n">
        <v>4958</v>
      </c>
      <c r="E36" s="35" t="n">
        <v>0</v>
      </c>
      <c r="F36" s="35" t="n">
        <v>5093</v>
      </c>
      <c r="G36" s="35" t="n">
        <v>0</v>
      </c>
      <c r="H36" s="35" t="n">
        <v>9528</v>
      </c>
      <c r="I36" s="35" t="n">
        <v>0</v>
      </c>
      <c r="J36" s="35" t="n">
        <v>6018</v>
      </c>
      <c r="K36" s="35" t="n">
        <v>0</v>
      </c>
      <c r="L36" s="35" t="n">
        <v>8559</v>
      </c>
      <c r="M36" s="35" t="n">
        <v>0</v>
      </c>
      <c r="N36" s="35" t="n">
        <v>13503</v>
      </c>
      <c r="O36" s="35" t="n">
        <v>0</v>
      </c>
      <c r="P36" s="35" t="n">
        <v>12962</v>
      </c>
      <c r="Q36" s="35" t="n">
        <v>0</v>
      </c>
      <c r="R36" s="35" t="n">
        <v>0</v>
      </c>
      <c r="S36" s="35" t="n">
        <v>0</v>
      </c>
      <c r="T36" s="35" t="n">
        <v>0</v>
      </c>
      <c r="U36" s="35" t="n">
        <v>0</v>
      </c>
      <c r="V36" s="35" t="n">
        <v>0</v>
      </c>
      <c r="W36" s="35" t="n">
        <v>0</v>
      </c>
      <c r="X36" s="35" t="n">
        <v>0</v>
      </c>
      <c r="Y36" s="35" t="n">
        <v>0</v>
      </c>
    </row>
    <row r="37">
      <c r="A37" s="35" t="inlineStr">
        <is>
          <t>Område 8: Helgeland til Bodø</t>
        </is>
      </c>
      <c r="B37" s="35" t="n">
        <v>10948</v>
      </c>
      <c r="C37" s="35" t="n">
        <v>0</v>
      </c>
      <c r="D37" s="35" t="n">
        <v>8202</v>
      </c>
      <c r="E37" s="35" t="n">
        <v>0</v>
      </c>
      <c r="F37" s="35" t="n">
        <v>12230</v>
      </c>
      <c r="G37" s="35" t="n">
        <v>0</v>
      </c>
      <c r="H37" s="35" t="n">
        <v>7596</v>
      </c>
      <c r="I37" s="35" t="n">
        <v>0</v>
      </c>
      <c r="J37" s="35" t="n">
        <v>10727</v>
      </c>
      <c r="K37" s="35" t="n">
        <v>0</v>
      </c>
      <c r="L37" s="35" t="n">
        <v>13687</v>
      </c>
      <c r="M37" s="35" t="n">
        <v>0</v>
      </c>
      <c r="N37" s="35" t="n">
        <v>12879</v>
      </c>
      <c r="O37" s="35" t="n">
        <v>0</v>
      </c>
      <c r="P37" s="35" t="n">
        <v>17595</v>
      </c>
      <c r="Q37" s="35" t="n">
        <v>0</v>
      </c>
      <c r="R37" s="35" t="n">
        <v>0</v>
      </c>
      <c r="S37" s="35" t="n">
        <v>0</v>
      </c>
      <c r="T37" s="35" t="n">
        <v>0</v>
      </c>
      <c r="U37" s="35" t="n">
        <v>0</v>
      </c>
      <c r="V37" s="35" t="n">
        <v>0</v>
      </c>
      <c r="W37" s="35" t="n">
        <v>0</v>
      </c>
      <c r="X37" s="35" t="n">
        <v>0</v>
      </c>
      <c r="Y37" s="35" t="n">
        <v>0</v>
      </c>
    </row>
    <row r="38">
      <c r="A38" s="35" t="inlineStr">
        <is>
          <t>Område 9: Vestfjorden og Vesterålen</t>
        </is>
      </c>
      <c r="B38" s="35" t="n">
        <v>16304</v>
      </c>
      <c r="C38" s="35" t="n">
        <v>0</v>
      </c>
      <c r="D38" s="35" t="n">
        <v>13667</v>
      </c>
      <c r="E38" s="35" t="n">
        <v>0</v>
      </c>
      <c r="F38" s="35" t="n">
        <v>17472</v>
      </c>
      <c r="G38" s="35" t="n">
        <v>0</v>
      </c>
      <c r="H38" s="35" t="n">
        <v>8325</v>
      </c>
      <c r="I38" s="35" t="n">
        <v>0</v>
      </c>
      <c r="J38" s="35" t="n">
        <v>6079</v>
      </c>
      <c r="K38" s="35" t="n">
        <v>0</v>
      </c>
      <c r="L38" s="35" t="n">
        <v>8549</v>
      </c>
      <c r="M38" s="35" t="n">
        <v>0</v>
      </c>
      <c r="N38" s="35" t="n">
        <v>11980</v>
      </c>
      <c r="O38" s="35" t="n">
        <v>0</v>
      </c>
      <c r="P38" s="35" t="n">
        <v>19462</v>
      </c>
      <c r="Q38" s="35" t="n">
        <v>0</v>
      </c>
      <c r="R38" s="35" t="n">
        <v>0</v>
      </c>
      <c r="S38" s="35" t="n">
        <v>0</v>
      </c>
      <c r="T38" s="35" t="n">
        <v>0</v>
      </c>
      <c r="U38" s="35" t="n">
        <v>0</v>
      </c>
      <c r="V38" s="35" t="n">
        <v>0</v>
      </c>
      <c r="W38" s="35" t="n">
        <v>0</v>
      </c>
      <c r="X38" s="35" t="n">
        <v>0</v>
      </c>
      <c r="Y38" s="35" t="n">
        <v>0</v>
      </c>
    </row>
    <row r="39">
      <c r="A39" s="35" t="inlineStr">
        <is>
          <t>Område 10: Andøya til Senja</t>
        </is>
      </c>
      <c r="B39" s="35" t="n">
        <v>9486</v>
      </c>
      <c r="C39" s="35" t="n">
        <v>0</v>
      </c>
      <c r="D39" s="35" t="n">
        <v>10197</v>
      </c>
      <c r="E39" s="35" t="n">
        <v>0</v>
      </c>
      <c r="F39" s="35" t="n">
        <v>10464</v>
      </c>
      <c r="G39" s="35" t="n">
        <v>0</v>
      </c>
      <c r="H39" s="35" t="n">
        <v>8883</v>
      </c>
      <c r="I39" s="35" t="n">
        <v>0</v>
      </c>
      <c r="J39" s="35" t="n">
        <v>14484</v>
      </c>
      <c r="K39" s="35" t="n">
        <v>0</v>
      </c>
      <c r="L39" s="35" t="n">
        <v>12258</v>
      </c>
      <c r="M39" s="35" t="n">
        <v>0</v>
      </c>
      <c r="N39" s="35" t="n">
        <v>7891</v>
      </c>
      <c r="O39" s="35" t="n">
        <v>0</v>
      </c>
      <c r="P39" s="35" t="n">
        <v>11826</v>
      </c>
      <c r="Q39" s="35" t="n">
        <v>0</v>
      </c>
      <c r="R39" s="35" t="n">
        <v>0</v>
      </c>
      <c r="S39" s="35" t="n">
        <v>0</v>
      </c>
      <c r="T39" s="35" t="n">
        <v>0</v>
      </c>
      <c r="U39" s="35" t="n">
        <v>0</v>
      </c>
      <c r="V39" s="35" t="n">
        <v>0</v>
      </c>
      <c r="W39" s="35" t="n">
        <v>0</v>
      </c>
      <c r="X39" s="35" t="n">
        <v>0</v>
      </c>
      <c r="Y39" s="35" t="n">
        <v>0</v>
      </c>
    </row>
    <row r="40">
      <c r="A40" s="35" t="inlineStr">
        <is>
          <t>Område 11: Kvaløy til Loppa</t>
        </is>
      </c>
      <c r="B40" s="35" t="n">
        <v>3822</v>
      </c>
      <c r="C40" s="35" t="n">
        <v>0</v>
      </c>
      <c r="D40" s="35" t="n">
        <v>1550</v>
      </c>
      <c r="E40" s="35" t="n">
        <v>0</v>
      </c>
      <c r="F40" s="35" t="n">
        <v>5240</v>
      </c>
      <c r="G40" s="35" t="n">
        <v>0</v>
      </c>
      <c r="H40" s="35" t="n">
        <v>3695</v>
      </c>
      <c r="I40" s="35" t="n">
        <v>0</v>
      </c>
      <c r="J40" s="35" t="n">
        <v>2543</v>
      </c>
      <c r="K40" s="35" t="n">
        <v>0</v>
      </c>
      <c r="L40" s="35" t="n">
        <v>3491</v>
      </c>
      <c r="M40" s="35" t="n">
        <v>0</v>
      </c>
      <c r="N40" s="35" t="n">
        <v>9567</v>
      </c>
      <c r="O40" s="35" t="n">
        <v>0</v>
      </c>
      <c r="P40" s="35" t="n">
        <v>17949</v>
      </c>
      <c r="Q40" s="35" t="n">
        <v>0</v>
      </c>
      <c r="R40" s="35" t="n">
        <v>0</v>
      </c>
      <c r="S40" s="35" t="n">
        <v>0</v>
      </c>
      <c r="T40" s="35" t="n">
        <v>0</v>
      </c>
      <c r="U40" s="35" t="n">
        <v>0</v>
      </c>
      <c r="V40" s="35" t="n">
        <v>0</v>
      </c>
      <c r="W40" s="35" t="n">
        <v>0</v>
      </c>
      <c r="X40" s="35" t="n">
        <v>0</v>
      </c>
      <c r="Y40" s="35" t="n">
        <v>0</v>
      </c>
    </row>
    <row r="41">
      <c r="A41" s="35" t="inlineStr">
        <is>
          <t>Område 12: Vest-Finnmark</t>
        </is>
      </c>
      <c r="B41" s="35" t="n">
        <v>8352</v>
      </c>
      <c r="C41" s="35" t="n">
        <v>0</v>
      </c>
      <c r="D41" s="35" t="n">
        <v>10312</v>
      </c>
      <c r="E41" s="35" t="n">
        <v>0</v>
      </c>
      <c r="F41" s="35" t="n">
        <v>4784</v>
      </c>
      <c r="G41" s="35" t="n">
        <v>0</v>
      </c>
      <c r="H41" s="35" t="n">
        <v>4103</v>
      </c>
      <c r="I41" s="35" t="n">
        <v>0</v>
      </c>
      <c r="J41" s="35" t="n">
        <v>6134</v>
      </c>
      <c r="K41" s="35" t="n">
        <v>0</v>
      </c>
      <c r="L41" s="35" t="n">
        <v>5454</v>
      </c>
      <c r="M41" s="35" t="n">
        <v>0</v>
      </c>
      <c r="N41" s="35" t="n">
        <v>4234</v>
      </c>
      <c r="O41" s="35" t="n">
        <v>0</v>
      </c>
      <c r="P41" s="35" t="n">
        <v>7332</v>
      </c>
      <c r="Q41" s="35" t="n">
        <v>0</v>
      </c>
      <c r="R41" s="35" t="n">
        <v>0</v>
      </c>
      <c r="S41" s="35" t="n">
        <v>0</v>
      </c>
      <c r="T41" s="35" t="n">
        <v>0</v>
      </c>
      <c r="U41" s="35" t="n">
        <v>0</v>
      </c>
      <c r="V41" s="35" t="n">
        <v>0</v>
      </c>
      <c r="W41" s="35" t="n">
        <v>0</v>
      </c>
      <c r="X41" s="35" t="n">
        <v>0</v>
      </c>
      <c r="Y41" s="35" t="n">
        <v>0</v>
      </c>
    </row>
    <row r="42">
      <c r="A42" s="35" t="inlineStr">
        <is>
          <t>Område 13: Øst-Finnmark</t>
        </is>
      </c>
      <c r="B42" s="35" t="n">
        <v>2064</v>
      </c>
      <c r="C42" s="35" t="n">
        <v>0</v>
      </c>
      <c r="D42" s="35" t="n">
        <v>2877</v>
      </c>
      <c r="E42" s="35" t="n">
        <v>0</v>
      </c>
      <c r="F42" s="35" t="n">
        <v>326</v>
      </c>
      <c r="G42" s="35" t="n">
        <v>0</v>
      </c>
      <c r="H42" s="35" t="n">
        <v>0</v>
      </c>
      <c r="I42" s="35" t="n">
        <v>0</v>
      </c>
      <c r="J42" s="35" t="n">
        <v>0</v>
      </c>
      <c r="K42" s="35" t="n">
        <v>0</v>
      </c>
      <c r="L42" s="35" t="n">
        <v>0</v>
      </c>
      <c r="M42" s="35" t="n">
        <v>0</v>
      </c>
      <c r="N42" s="35" t="n">
        <v>0</v>
      </c>
      <c r="O42" s="35" t="n">
        <v>0</v>
      </c>
      <c r="P42" s="35" t="n">
        <v>369</v>
      </c>
      <c r="Q42" s="35" t="n">
        <v>0</v>
      </c>
      <c r="R42" s="35" t="n">
        <v>0</v>
      </c>
      <c r="S42" s="35" t="n">
        <v>0</v>
      </c>
      <c r="T42" s="35" t="n">
        <v>0</v>
      </c>
      <c r="U42" s="35" t="n">
        <v>0</v>
      </c>
      <c r="V42" s="35" t="n">
        <v>0</v>
      </c>
      <c r="W42" s="35" t="n">
        <v>0</v>
      </c>
      <c r="X42" s="35" t="n">
        <v>0</v>
      </c>
      <c r="Y42" s="35" t="n">
        <v>0</v>
      </c>
    </row>
    <row r="43">
      <c r="A43" s="35" t="inlineStr">
        <is>
          <t>Stamfisk, forskning og undervisning</t>
        </is>
      </c>
      <c r="B43" s="35" t="n">
        <v>2630</v>
      </c>
      <c r="C43" s="35" t="n">
        <v>420</v>
      </c>
      <c r="D43" s="35" t="n">
        <v>692</v>
      </c>
      <c r="E43" s="35" t="n">
        <v>0</v>
      </c>
      <c r="F43" s="35" t="n">
        <v>905</v>
      </c>
      <c r="G43" s="35" t="n">
        <v>0</v>
      </c>
      <c r="H43" s="35" t="n">
        <v>674</v>
      </c>
      <c r="I43" s="35" t="n">
        <v>1</v>
      </c>
      <c r="J43" s="35" t="n">
        <v>2502</v>
      </c>
      <c r="K43" s="35" t="n">
        <v>109</v>
      </c>
      <c r="L43" s="35" t="n">
        <v>2689</v>
      </c>
      <c r="M43" s="35" t="n">
        <v>216</v>
      </c>
      <c r="N43" s="35" t="n">
        <v>1952</v>
      </c>
      <c r="O43" s="35" t="n">
        <v>0</v>
      </c>
      <c r="P43" s="35" t="n">
        <v>3620</v>
      </c>
      <c r="Q43" s="35" t="n">
        <v>0</v>
      </c>
      <c r="R43" s="35" t="n">
        <v>0</v>
      </c>
      <c r="S43" s="35" t="n">
        <v>0</v>
      </c>
      <c r="T43" s="35" t="n">
        <v>0</v>
      </c>
      <c r="U43" s="35" t="n">
        <v>0</v>
      </c>
      <c r="V43" s="35" t="n">
        <v>0</v>
      </c>
      <c r="W43" s="35" t="n">
        <v>0</v>
      </c>
      <c r="X43" s="35" t="n">
        <v>0</v>
      </c>
      <c r="Y43" s="35" t="n">
        <v>0</v>
      </c>
    </row>
    <row r="44">
      <c r="A44" s="36" t="inlineStr">
        <is>
          <t>Totalt</t>
        </is>
      </c>
      <c r="B44" s="36" t="n">
        <v>111286</v>
      </c>
      <c r="C44" s="36" t="n">
        <v>4767</v>
      </c>
      <c r="D44" s="36" t="n">
        <v>101013</v>
      </c>
      <c r="E44" s="36" t="n">
        <v>3770</v>
      </c>
      <c r="F44" s="36" t="n">
        <v>110886</v>
      </c>
      <c r="G44" s="36" t="n">
        <v>4460</v>
      </c>
      <c r="H44" s="36" t="n">
        <v>98154</v>
      </c>
      <c r="I44" s="36" t="n">
        <v>3709</v>
      </c>
      <c r="J44" s="36" t="n">
        <v>104655</v>
      </c>
      <c r="K44" s="36" t="n">
        <v>5009</v>
      </c>
      <c r="L44" s="36" t="n">
        <v>115159</v>
      </c>
      <c r="M44" s="36" t="n">
        <v>7290</v>
      </c>
      <c r="N44" s="36" t="n">
        <v>115252</v>
      </c>
      <c r="O44" s="36" t="n">
        <v>10026</v>
      </c>
      <c r="P44" s="36" t="n">
        <v>156339</v>
      </c>
      <c r="Q44" s="36" t="n">
        <v>9338</v>
      </c>
      <c r="R44" s="36" t="n">
        <v>0</v>
      </c>
      <c r="S44" s="36" t="n">
        <v>0</v>
      </c>
      <c r="T44" s="36" t="n">
        <v>0</v>
      </c>
      <c r="U44" s="36" t="n">
        <v>0</v>
      </c>
      <c r="V44" s="36" t="n">
        <v>0</v>
      </c>
      <c r="W44" s="36" t="n">
        <v>0</v>
      </c>
      <c r="X44" s="36" t="n">
        <v>0</v>
      </c>
      <c r="Y44" s="36" t="n">
        <v>0</v>
      </c>
    </row>
    <row r="45"/>
    <row r="46">
      <c r="A46" s="17" t="inlineStr">
        <is>
          <t>Forklaring:</t>
        </is>
      </c>
      <c r="B46" s="18" t="n"/>
      <c r="C46" s="18" t="n"/>
      <c r="D46" s="18" t="n"/>
      <c r="E46" s="18" t="n"/>
      <c r="F46" s="18" t="n"/>
      <c r="G46" s="18" t="n"/>
      <c r="H46" s="18" t="n"/>
      <c r="I46" s="18" t="n"/>
      <c r="J46" s="18" t="n"/>
      <c r="K46" s="18" t="n"/>
      <c r="L46" s="18" t="n"/>
      <c r="M46" s="18" t="n"/>
      <c r="N46" s="18" t="n"/>
      <c r="O46" s="18" t="n"/>
      <c r="P46" s="18" t="n"/>
      <c r="Q46" s="18" t="n"/>
      <c r="R46" s="18" t="n"/>
      <c r="S46" s="18" t="n"/>
      <c r="T46" s="18" t="n"/>
      <c r="U46" s="18" t="n"/>
      <c r="V46" s="18" t="n"/>
      <c r="W46" s="18" t="n"/>
      <c r="X46" s="18" t="n"/>
      <c r="Y46" s="18" t="n"/>
    </row>
    <row r="47">
      <c r="A47" s="19" t="inlineStr">
        <is>
          <t>Uttak = All fisk innrapportert tatt ut av merdene, eksklusiv fisk som er flyttet eller solgt levende</t>
        </is>
      </c>
      <c r="B47" s="19" t="n"/>
      <c r="C47" s="19" t="n"/>
      <c r="D47" s="19" t="n"/>
      <c r="E47" s="19" t="n"/>
      <c r="F47" s="19" t="n"/>
      <c r="G47" s="19" t="n"/>
      <c r="H47" s="19" t="n"/>
      <c r="I47" s="19" t="n"/>
      <c r="J47" s="19" t="n"/>
      <c r="K47" s="19" t="n"/>
      <c r="L47" s="19" t="n"/>
      <c r="M47" s="19" t="n"/>
      <c r="N47" s="19" t="n"/>
      <c r="O47" s="19" t="n"/>
      <c r="P47" s="19" t="n"/>
      <c r="Q47" s="19" t="n"/>
      <c r="R47" s="19" t="n"/>
      <c r="S47" s="19" t="n"/>
      <c r="T47" s="19" t="n"/>
      <c r="U47" s="19" t="n"/>
      <c r="V47" s="19" t="n"/>
      <c r="W47" s="19" t="n"/>
      <c r="X47" s="19" t="n"/>
      <c r="Y47" s="19" t="n"/>
    </row>
    <row r="48">
      <c r="A48" s="19" t="inlineStr">
        <is>
          <t>Rundvekt = Whole fish equivalent (WFE)</t>
        </is>
      </c>
      <c r="B48" s="19" t="n"/>
      <c r="C48" s="19" t="n"/>
      <c r="D48" s="19" t="n"/>
      <c r="E48" s="19" t="n"/>
      <c r="F48" s="19" t="n"/>
      <c r="G48" s="19" t="n"/>
      <c r="H48" s="19" t="n"/>
      <c r="I48" s="19" t="n"/>
      <c r="J48" s="19" t="n"/>
      <c r="K48" s="19" t="n"/>
      <c r="L48" s="19" t="n"/>
      <c r="M48" s="19" t="n"/>
      <c r="N48" s="19" t="n"/>
      <c r="O48" s="19" t="n"/>
      <c r="P48" s="19" t="n"/>
      <c r="Q48" s="19" t="n"/>
      <c r="R48" s="19" t="n"/>
      <c r="S48" s="19" t="n"/>
      <c r="T48" s="19" t="n"/>
      <c r="U48" s="19" t="n"/>
      <c r="V48" s="19" t="n"/>
      <c r="W48" s="19" t="n"/>
      <c r="X48" s="19" t="n"/>
      <c r="Y48" s="19" t="n"/>
    </row>
    <row r="49">
      <c r="A49" s="19" t="inlineStr">
        <is>
          <t xml:space="preserve">Omregningsfaktor = Vi har benyttet omregningsfaktor fra NS 9417:2012. </t>
        </is>
      </c>
      <c r="B49" s="19" t="n"/>
      <c r="C49" s="19" t="n"/>
      <c r="D49" s="19" t="n"/>
      <c r="E49" s="19" t="n"/>
      <c r="F49" s="19" t="n"/>
      <c r="G49" s="19" t="n"/>
      <c r="H49" s="19" t="n"/>
      <c r="I49" s="19" t="n"/>
      <c r="J49" s="19" t="n"/>
      <c r="K49" s="19" t="n"/>
      <c r="L49" s="19" t="n"/>
      <c r="M49" s="19" t="n"/>
      <c r="N49" s="19" t="n"/>
      <c r="O49" s="19" t="n"/>
      <c r="P49" s="19" t="n"/>
      <c r="Q49" s="19" t="n"/>
      <c r="R49" s="19" t="n"/>
      <c r="S49" s="19" t="n"/>
      <c r="T49" s="19" t="n"/>
      <c r="U49" s="19" t="n"/>
      <c r="V49" s="19" t="n"/>
      <c r="W49" s="19" t="n"/>
      <c r="X49" s="19" t="n"/>
      <c r="Y49" s="19" t="n"/>
    </row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</sheetData>
  <pageMargins left="0.7" right="0.7" top="0.75" bottom="0.75" header="0.3" footer="0.3"/>
  <pageSetup orientation="portrait" paperSize="9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Y50"/>
  <sheetViews>
    <sheetView workbookViewId="0">
      <selection activeCell="A6" sqref="A6"/>
    </sheetView>
  </sheetViews>
  <sheetFormatPr baseColWidth="10" defaultRowHeight="12.75" outlineLevelCol="0"/>
  <cols>
    <col width="33.7109375" customWidth="1" style="22" min="1" max="1"/>
    <col width="10.42578125" bestFit="1" customWidth="1" style="23" min="2" max="2"/>
    <col width="13.5703125" bestFit="1" customWidth="1" style="23" min="3" max="3"/>
    <col width="7.42578125" bestFit="1" customWidth="1" style="23" min="4" max="4"/>
    <col width="12.85546875" bestFit="1" customWidth="1" style="23" min="5" max="5"/>
    <col width="8.28515625" bestFit="1" customWidth="1" style="23" min="6" max="6"/>
    <col width="12.85546875" bestFit="1" customWidth="1" style="23" min="7" max="7"/>
    <col width="8.28515625" bestFit="1" customWidth="1" style="23" min="8" max="8"/>
    <col width="12.85546875" bestFit="1" customWidth="1" style="23" min="9" max="9"/>
    <col width="8.5703125" bestFit="1" customWidth="1" style="23" min="10" max="10"/>
    <col width="12.85546875" bestFit="1" customWidth="1" style="23" min="11" max="11"/>
    <col width="8.5703125" bestFit="1" customWidth="1" style="23" min="12" max="12"/>
    <col width="12.85546875" bestFit="1" customWidth="1" style="23" min="13" max="13"/>
    <col width="8.5703125" bestFit="1" customWidth="1" style="23" min="14" max="14"/>
    <col width="12.85546875" bestFit="1" customWidth="1" style="23" min="15" max="15"/>
    <col width="8.5703125" bestFit="1" customWidth="1" style="23" min="16" max="16"/>
    <col width="13.42578125" bestFit="1" customWidth="1" style="23" min="17" max="17"/>
    <col width="8.5703125" bestFit="1" customWidth="1" style="23" min="18" max="18"/>
    <col width="12.85546875" bestFit="1" customWidth="1" style="23" min="19" max="19"/>
    <col width="8.5703125" bestFit="1" customWidth="1" style="23" min="20" max="20"/>
    <col width="12.85546875" bestFit="1" customWidth="1" style="23" min="21" max="21"/>
    <col width="8.5703125" bestFit="1" customWidth="1" style="23" min="22" max="22"/>
    <col width="12.85546875" bestFit="1" customWidth="1" style="23" min="23" max="23"/>
    <col width="8.5703125" bestFit="1" customWidth="1" style="23" min="24" max="24"/>
    <col width="12.85546875" bestFit="1" customWidth="1" style="23" min="25" max="25"/>
    <col width="10.85546875" customWidth="1" style="22" min="26" max="26"/>
    <col width="11.42578125" customWidth="1" style="22" min="27" max="28"/>
    <col width="11.42578125" customWidth="1" style="22" min="29" max="16384"/>
  </cols>
  <sheetData>
    <row r="1" ht="27.75" customFormat="1" customHeight="1" s="11">
      <c r="A1" s="9" t="inlineStr">
        <is>
          <t>Uttak av slaktet fisk 2022 (PRODUKSJONSOMRÅDE)</t>
        </is>
      </c>
      <c r="B1" s="10" t="n"/>
      <c r="C1" s="10" t="n"/>
      <c r="D1" s="10" t="n"/>
      <c r="E1" s="10" t="n"/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</row>
    <row r="2" ht="18" customFormat="1" customHeight="1" s="11">
      <c r="A2" s="12" t="inlineStr">
        <is>
          <t>Tall spesifisert på art, produksjonsområde og måned</t>
        </is>
      </c>
      <c r="B2" s="13" t="n"/>
      <c r="C2" s="13" t="n"/>
      <c r="D2" s="13" t="n"/>
      <c r="E2" s="13" t="n"/>
      <c r="F2" s="13" t="n"/>
      <c r="G2" s="13" t="n"/>
      <c r="H2" s="13" t="n"/>
      <c r="I2" s="13" t="n"/>
      <c r="J2" s="13" t="n"/>
      <c r="K2" s="13" t="n"/>
      <c r="L2" s="13" t="n"/>
      <c r="M2" s="13" t="n"/>
      <c r="N2" s="13" t="n"/>
      <c r="O2" s="13" t="n"/>
      <c r="P2" s="13" t="n"/>
      <c r="Q2" s="13" t="n"/>
      <c r="R2" s="13" t="n"/>
      <c r="S2" s="13" t="n"/>
      <c r="T2" s="13" t="n"/>
      <c r="U2" s="13" t="n"/>
      <c r="V2" s="13" t="n"/>
      <c r="W2" s="13" t="n"/>
      <c r="X2" s="13" t="n"/>
      <c r="Y2" s="13" t="n"/>
    </row>
    <row r="3">
      <c r="A3" s="14" t="n"/>
      <c r="B3" s="15" t="n"/>
      <c r="C3" s="15" t="n"/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</row>
    <row r="4">
      <c r="A4" s="16" t="inlineStr">
        <is>
          <t>Kilde: Fiskeridirektoratet, Biomasseregisteret</t>
        </is>
      </c>
      <c r="B4" s="15" t="n"/>
      <c r="C4" s="15" t="n"/>
      <c r="D4" s="15" t="n"/>
      <c r="E4" s="15" t="n"/>
      <c r="F4" s="15" t="n"/>
      <c r="G4" s="15" t="n"/>
      <c r="H4" s="15" t="n"/>
      <c r="I4" s="15" t="n"/>
      <c r="J4" s="15" t="n"/>
      <c r="K4" s="15" t="n"/>
      <c r="L4" s="15" t="n"/>
      <c r="M4" s="15" t="n"/>
      <c r="N4" s="15" t="n"/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</row>
    <row r="5">
      <c r="A5" s="16" t="inlineStr">
        <is>
          <t>Innrapporterte data pr. 29.06.2023</t>
        </is>
      </c>
    </row>
    <row r="8" ht="15.75" customFormat="1" customHeight="1" s="28">
      <c r="A8" s="17" t="inlineStr">
        <is>
          <t>Innrapportert uttak av slaktet fisk TOTALT i 2022. Tall i tonn, rundvekt.</t>
        </is>
      </c>
      <c r="B8" s="6" t="n"/>
      <c r="C8" s="6" t="n"/>
      <c r="D8" s="6" t="n"/>
      <c r="E8" s="6" t="n"/>
      <c r="F8" s="6" t="n"/>
      <c r="G8" s="6" t="n"/>
      <c r="H8" s="6" t="n"/>
      <c r="I8" s="6" t="n"/>
      <c r="J8" s="6" t="n"/>
      <c r="K8" s="6" t="n"/>
      <c r="L8" s="6" t="n"/>
      <c r="M8" s="6" t="n"/>
      <c r="N8" s="6" t="n"/>
      <c r="O8" s="6" t="n"/>
      <c r="P8" s="6" t="n"/>
      <c r="Q8" s="6" t="n"/>
      <c r="R8" s="6" t="n"/>
      <c r="S8" s="6" t="n"/>
      <c r="T8" s="6" t="n"/>
      <c r="U8" s="6" t="n"/>
      <c r="V8" s="6" t="n"/>
      <c r="W8" s="6" t="n"/>
      <c r="X8" s="6" t="n"/>
      <c r="Y8" s="6" t="n"/>
    </row>
    <row r="9" ht="15.75" customFormat="1" customHeight="1" s="26">
      <c r="A9" s="7" t="n"/>
      <c r="B9" s="25" t="inlineStr">
        <is>
          <t>Totalt</t>
        </is>
      </c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</row>
    <row r="10" customFormat="1" s="28">
      <c r="A10" s="2" t="inlineStr">
        <is>
          <t>Produksjonsområde:</t>
        </is>
      </c>
      <c r="B10" s="3" t="inlineStr">
        <is>
          <t>Laks</t>
        </is>
      </c>
      <c r="C10" s="3" t="inlineStr">
        <is>
          <t>Regnbueørret</t>
        </is>
      </c>
      <c r="D10" s="6" t="n"/>
      <c r="E10" s="6" t="n"/>
      <c r="F10" s="6" t="n"/>
      <c r="G10" s="6" t="n"/>
      <c r="H10" s="6" t="n"/>
      <c r="I10" s="6" t="n"/>
      <c r="J10" s="6" t="n"/>
      <c r="K10" s="6" t="n"/>
      <c r="L10" s="6" t="n"/>
      <c r="M10" s="6" t="n"/>
      <c r="N10" s="6" t="n"/>
      <c r="O10" s="6" t="n"/>
      <c r="P10" s="6" t="n"/>
      <c r="Q10" s="6" t="n"/>
      <c r="R10" s="6" t="n"/>
      <c r="S10" s="6" t="n"/>
      <c r="T10" s="6" t="n"/>
      <c r="U10" s="6" t="n"/>
      <c r="V10" s="6" t="n"/>
      <c r="W10" s="6" t="n"/>
      <c r="X10" s="6" t="n"/>
      <c r="Y10" s="6" t="n"/>
    </row>
    <row r="11">
      <c r="A11" t="inlineStr">
        <is>
          <t>Område 1: Svenskegrensen til Jæren</t>
        </is>
      </c>
      <c r="B11" s="23">
        <f>B31+D31+F31+H31+J31+L31+N31+P31+R31+T31+V31+X31</f>
        <v/>
      </c>
      <c r="C11" s="23">
        <f>C31+E31+G31+I31+K31+M31+O31+Q31+S31+U31+W31+Y31</f>
        <v/>
      </c>
    </row>
    <row r="12">
      <c r="A12" t="inlineStr">
        <is>
          <t>Område 2: Ryfylke</t>
        </is>
      </c>
      <c r="B12" s="23">
        <f>B32+D32+F32+H32+J32+L32+N32+P32+R32+T32+V32+X32</f>
        <v/>
      </c>
      <c r="C12" s="23">
        <f>C32+E32+G32+I32+K32+M32+O32+Q32+S32+U32+W32+Y32</f>
        <v/>
      </c>
    </row>
    <row r="13">
      <c r="A13" t="inlineStr">
        <is>
          <t>Område 3: Karmøy til Sotra</t>
        </is>
      </c>
      <c r="B13" s="23">
        <f>B33+D33+F33+H33+J33+L33+N33+P33+R33+T33+V33+X33</f>
        <v/>
      </c>
      <c r="C13" s="23">
        <f>C33+E33+G33+I33+K33+M33+O33+Q33+S33+U33+W33+Y33</f>
        <v/>
      </c>
    </row>
    <row r="14">
      <c r="A14" t="inlineStr">
        <is>
          <t>Område 4: Nordhordland til Stadt</t>
        </is>
      </c>
      <c r="B14" s="23">
        <f>B34+D34+F34+H34+J34+L34+N34+P34+R34+T34+V34+X34</f>
        <v/>
      </c>
      <c r="C14" s="23">
        <f>C34+E34+G34+I34+K34+M34+O34+Q34+S34+U34+W34+Y34</f>
        <v/>
      </c>
    </row>
    <row r="15">
      <c r="A15" t="inlineStr">
        <is>
          <t>Område 5: Stadt til Hustadvika</t>
        </is>
      </c>
      <c r="B15" s="23">
        <f>B35+D35+F35+H35+J35+L35+N35+P35+R35+T35+V35+X35</f>
        <v/>
      </c>
      <c r="C15" s="23">
        <f>C35+E35+G35+I35+K35+M35+O35+Q35+S35+U35+W35+Y35</f>
        <v/>
      </c>
    </row>
    <row r="16">
      <c r="A16" t="inlineStr">
        <is>
          <t>Område 6: Nordmøre og Sør-Trøndelag</t>
        </is>
      </c>
      <c r="B16" s="23">
        <f>B36+D36+F36+H36+J36+L36+N36+P36+R36+T36+V36+X36</f>
        <v/>
      </c>
      <c r="C16" s="23">
        <f>C36+E36+G36+I36+K36+M36+O36+Q36+S36+U36+W36+Y36</f>
        <v/>
      </c>
    </row>
    <row r="17">
      <c r="A17" t="inlineStr">
        <is>
          <t>Område 7: Nord-Trøndelag med Bindal</t>
        </is>
      </c>
      <c r="B17" s="23">
        <f>B37+D37+F37+H37+J37+L37+N37+P37+R37+T37+V37+X37</f>
        <v/>
      </c>
      <c r="C17" s="23">
        <f>C37+E37+G37+I37+K37+M37+O37+Q37+S37+U37+W37+Y37</f>
        <v/>
      </c>
    </row>
    <row r="18">
      <c r="A18" t="inlineStr">
        <is>
          <t>Område 8: Helgeland til Bodø</t>
        </is>
      </c>
      <c r="B18" s="23">
        <f>B38+D38+F38+H38+J38+L38+N38+P38+R38+T38+V38+X38</f>
        <v/>
      </c>
      <c r="C18" s="23">
        <f>C38+E38+G38+I38+K38+M38+O38+Q38+S38+U38+W38+Y38</f>
        <v/>
      </c>
    </row>
    <row r="19">
      <c r="A19" t="inlineStr">
        <is>
          <t>Område 9: Vestfjorden og Vesterålen</t>
        </is>
      </c>
      <c r="B19" s="23">
        <f>B39+D39+F39+H39+J39+L39+N39+P39+R39+T39+V39+X39</f>
        <v/>
      </c>
      <c r="C19" s="23">
        <f>C39+E39+G39+I39+K39+M39+O39+Q39+S39+U39+W39+Y39</f>
        <v/>
      </c>
    </row>
    <row r="20">
      <c r="A20" t="inlineStr">
        <is>
          <t>Område 10: Andøya til Senja</t>
        </is>
      </c>
      <c r="B20" s="23">
        <f>B40+D40+F40+H40+J40+L40+N40+P40+R40+T40+V40+X40</f>
        <v/>
      </c>
      <c r="C20" s="23">
        <f>C40+E40+G40+I40+K40+M40+O40+Q40+S40+U40+W40+Y40</f>
        <v/>
      </c>
    </row>
    <row r="21">
      <c r="A21" t="inlineStr">
        <is>
          <t>Område 11: Kvaløy til Loppa</t>
        </is>
      </c>
      <c r="B21" s="23">
        <f>B41+D41+F41+H41+J41+L41+N41+P41+R41+T41+V41+X41</f>
        <v/>
      </c>
      <c r="C21" s="23">
        <f>C41+E41+G41+I41+K41+M41+O41+Q41+S41+U41+W41+Y41</f>
        <v/>
      </c>
    </row>
    <row r="22">
      <c r="A22" t="inlineStr">
        <is>
          <t>Område 12: Vest-Finnmark</t>
        </is>
      </c>
      <c r="B22" s="23">
        <f>B42+D42+F42+H42+J42+L42+N42+P42+R42+T42+V42+X42</f>
        <v/>
      </c>
      <c r="C22" s="23">
        <f>C42+E42+G42+I42+K42+M42+O42+Q42+S42+U42+W42+Y42</f>
        <v/>
      </c>
    </row>
    <row r="23">
      <c r="A23" t="inlineStr">
        <is>
          <t>Område 13: Øst-Finnmark</t>
        </is>
      </c>
      <c r="B23" s="23">
        <f>B43+D43+F43+H43+J43+L43+N43+P43+R43+T43+V43+X43</f>
        <v/>
      </c>
      <c r="C23" s="23">
        <f>C43+E43+G43+I43+K43+M43+O43+Q43+S43+U43+W43+Y43</f>
        <v/>
      </c>
    </row>
    <row r="24">
      <c r="A24" t="inlineStr">
        <is>
          <t>Stamfisk, forskning og undervisning</t>
        </is>
      </c>
      <c r="B24" s="23">
        <f>B44+D44+F44+H44+J44+L44+N44+P44+R44+T44+V44+X44</f>
        <v/>
      </c>
      <c r="C24" s="23">
        <f>C44+E44+G44+I44+K44+M44+O44+Q44+S44+U44+W44+Y44</f>
        <v/>
      </c>
    </row>
    <row r="25" customFormat="1" s="28">
      <c r="A25" s="2" t="inlineStr">
        <is>
          <t>Totalt</t>
        </is>
      </c>
      <c r="B25" s="4">
        <f>SUM(B11:B24)</f>
        <v/>
      </c>
      <c r="C25" s="4">
        <f>SUM(C11:C24)</f>
        <v/>
      </c>
      <c r="D25" s="6" t="n"/>
      <c r="E25" s="6" t="n"/>
      <c r="F25" s="6" t="n"/>
      <c r="G25" s="6" t="n"/>
      <c r="H25" s="6" t="n"/>
      <c r="I25" s="6" t="n"/>
      <c r="J25" s="6" t="n"/>
      <c r="K25" s="6" t="n"/>
      <c r="L25" s="6" t="n"/>
      <c r="M25" s="6" t="n"/>
      <c r="N25" s="6" t="n"/>
      <c r="O25" s="6" t="n"/>
      <c r="P25" s="6" t="n"/>
      <c r="Q25" s="6" t="n"/>
      <c r="R25" s="6" t="n"/>
      <c r="S25" s="6" t="n"/>
      <c r="T25" s="6" t="n"/>
      <c r="U25" s="6" t="n"/>
      <c r="V25" s="6" t="n"/>
      <c r="W25" s="6" t="n"/>
      <c r="X25" s="6" t="n"/>
      <c r="Y25" s="6" t="n"/>
    </row>
    <row r="28" ht="15.75" customFormat="1" customHeight="1" s="28">
      <c r="A28" s="17" t="inlineStr">
        <is>
          <t>Innrapportert uttak av slaktet fisk pr. måned i 2022. Tall i tonn, rundvekt.</t>
        </is>
      </c>
      <c r="B28" s="6" t="n"/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6" t="n"/>
      <c r="N28" s="6" t="n"/>
      <c r="O28" s="6" t="n"/>
      <c r="P28" s="6" t="n"/>
      <c r="Q28" s="6" t="n"/>
      <c r="R28" s="6" t="n"/>
      <c r="S28" s="6" t="n"/>
      <c r="T28" s="6" t="n"/>
      <c r="U28" s="6" t="n"/>
      <c r="V28" s="6" t="n"/>
      <c r="W28" s="6" t="n"/>
      <c r="X28" s="6" t="n"/>
      <c r="Y28" s="6" t="n"/>
    </row>
    <row r="29" ht="15.75" customFormat="1" customHeight="1" s="26">
      <c r="A29" s="7" t="n"/>
      <c r="B29" s="25" t="inlineStr">
        <is>
          <t>Januar</t>
        </is>
      </c>
      <c r="D29" s="25" t="inlineStr">
        <is>
          <t>Februar</t>
        </is>
      </c>
      <c r="F29" s="25" t="inlineStr">
        <is>
          <t>Mars</t>
        </is>
      </c>
      <c r="H29" s="25" t="inlineStr">
        <is>
          <t>April</t>
        </is>
      </c>
      <c r="J29" s="25" t="inlineStr">
        <is>
          <t>Mai</t>
        </is>
      </c>
      <c r="L29" s="25" t="inlineStr">
        <is>
          <t>Juni</t>
        </is>
      </c>
      <c r="N29" s="25" t="inlineStr">
        <is>
          <t>Juli</t>
        </is>
      </c>
      <c r="P29" s="25" t="inlineStr">
        <is>
          <t>August</t>
        </is>
      </c>
      <c r="R29" s="25" t="inlineStr">
        <is>
          <t>September</t>
        </is>
      </c>
      <c r="T29" s="25" t="inlineStr">
        <is>
          <t>Oktober</t>
        </is>
      </c>
      <c r="V29" s="25" t="inlineStr">
        <is>
          <t>November</t>
        </is>
      </c>
      <c r="X29" s="25" t="inlineStr">
        <is>
          <t>Desember</t>
        </is>
      </c>
    </row>
    <row r="30" customFormat="1" s="28">
      <c r="A30" s="2" t="inlineStr">
        <is>
          <t>Produksjonsområde:</t>
        </is>
      </c>
      <c r="B30" s="3" t="inlineStr">
        <is>
          <t>Laks</t>
        </is>
      </c>
      <c r="C30" s="3" t="inlineStr">
        <is>
          <t>Regnbueørret</t>
        </is>
      </c>
      <c r="D30" s="3" t="inlineStr">
        <is>
          <t>Laks</t>
        </is>
      </c>
      <c r="E30" s="3" t="inlineStr">
        <is>
          <t>Regnbueørret</t>
        </is>
      </c>
      <c r="F30" s="3" t="inlineStr">
        <is>
          <t>Laks</t>
        </is>
      </c>
      <c r="G30" s="3" t="inlineStr">
        <is>
          <t>Regnbueørret</t>
        </is>
      </c>
      <c r="H30" s="3" t="inlineStr">
        <is>
          <t>Laks</t>
        </is>
      </c>
      <c r="I30" s="3" t="inlineStr">
        <is>
          <t>Regnbueørret</t>
        </is>
      </c>
      <c r="J30" s="3" t="inlineStr">
        <is>
          <t>Laks</t>
        </is>
      </c>
      <c r="K30" s="3" t="inlineStr">
        <is>
          <t>Regnbueørret</t>
        </is>
      </c>
      <c r="L30" s="3" t="inlineStr">
        <is>
          <t>Laks</t>
        </is>
      </c>
      <c r="M30" s="3" t="inlineStr">
        <is>
          <t>Regnbueørret</t>
        </is>
      </c>
      <c r="N30" s="3" t="inlineStr">
        <is>
          <t>Laks</t>
        </is>
      </c>
      <c r="O30" s="3" t="inlineStr">
        <is>
          <t>Regnbueørret</t>
        </is>
      </c>
      <c r="P30" s="3" t="inlineStr">
        <is>
          <t>Laks</t>
        </is>
      </c>
      <c r="Q30" s="3" t="inlineStr">
        <is>
          <t>Regnbueørret</t>
        </is>
      </c>
      <c r="R30" s="3" t="inlineStr">
        <is>
          <t>Laks</t>
        </is>
      </c>
      <c r="S30" s="3" t="inlineStr">
        <is>
          <t>Regnbueørret</t>
        </is>
      </c>
      <c r="T30" s="3" t="inlineStr">
        <is>
          <t>Laks</t>
        </is>
      </c>
      <c r="U30" s="3" t="inlineStr">
        <is>
          <t>Regnbueørret</t>
        </is>
      </c>
      <c r="V30" s="3" t="inlineStr">
        <is>
          <t>Laks</t>
        </is>
      </c>
      <c r="W30" s="3" t="inlineStr">
        <is>
          <t>Regnbueørret</t>
        </is>
      </c>
      <c r="X30" s="3" t="inlineStr">
        <is>
          <t>Laks</t>
        </is>
      </c>
      <c r="Y30" s="3" t="inlineStr">
        <is>
          <t>Regnbueørret</t>
        </is>
      </c>
    </row>
    <row r="31">
      <c r="A31" t="inlineStr">
        <is>
          <t>Område 1: Svenskegrensen til Jæren</t>
        </is>
      </c>
      <c r="B31" s="23" t="n">
        <v>2020</v>
      </c>
      <c r="C31" s="23" t="n">
        <v>0</v>
      </c>
      <c r="D31" s="23" t="n">
        <v>0</v>
      </c>
      <c r="E31" s="23" t="n">
        <v>0</v>
      </c>
      <c r="F31" s="23" t="n">
        <v>0</v>
      </c>
      <c r="G31" s="23" t="n">
        <v>0</v>
      </c>
      <c r="H31" s="23" t="n">
        <v>0</v>
      </c>
      <c r="I31" s="23" t="n">
        <v>0</v>
      </c>
      <c r="J31" s="23" t="n">
        <v>0</v>
      </c>
      <c r="K31" s="23" t="n">
        <v>0</v>
      </c>
      <c r="L31" s="23" t="n">
        <v>0</v>
      </c>
      <c r="M31" s="23" t="n">
        <v>0</v>
      </c>
      <c r="N31" s="23" t="n">
        <v>302.4</v>
      </c>
      <c r="O31" s="23" t="n">
        <v>0</v>
      </c>
      <c r="P31" s="23" t="n">
        <v>2461.9</v>
      </c>
      <c r="Q31" s="23" t="n">
        <v>0</v>
      </c>
      <c r="R31" s="23" t="n">
        <v>2580.6</v>
      </c>
      <c r="S31" s="23" t="n">
        <v>0</v>
      </c>
      <c r="T31" s="23" t="n">
        <v>3667.6</v>
      </c>
      <c r="U31" s="23" t="n">
        <v>0</v>
      </c>
      <c r="V31" s="23" t="n">
        <v>1429</v>
      </c>
      <c r="W31" s="23" t="n">
        <v>0</v>
      </c>
      <c r="X31" s="23" t="n">
        <v>1614.2</v>
      </c>
      <c r="Y31" s="23" t="n">
        <v>0</v>
      </c>
    </row>
    <row r="32">
      <c r="A32" t="inlineStr">
        <is>
          <t>Område 2: Ryfylke</t>
        </is>
      </c>
      <c r="B32" s="23" t="n">
        <v>12070.2</v>
      </c>
      <c r="C32" s="23" t="n">
        <v>0</v>
      </c>
      <c r="D32" s="23" t="n">
        <v>9478.700000000001</v>
      </c>
      <c r="E32" s="23" t="n">
        <v>0</v>
      </c>
      <c r="F32" s="23" t="n">
        <v>10695.6</v>
      </c>
      <c r="G32" s="23" t="n">
        <v>0</v>
      </c>
      <c r="H32" s="23" t="n">
        <v>3852.5</v>
      </c>
      <c r="I32" s="23" t="n">
        <v>0</v>
      </c>
      <c r="J32" s="23" t="n">
        <v>3381.3</v>
      </c>
      <c r="K32" s="23" t="n">
        <v>0</v>
      </c>
      <c r="L32" s="23" t="n">
        <v>2568.1</v>
      </c>
      <c r="M32" s="23" t="n">
        <v>0</v>
      </c>
      <c r="N32" s="23" t="n">
        <v>5943.5</v>
      </c>
      <c r="O32" s="23" t="n">
        <v>0</v>
      </c>
      <c r="P32" s="23" t="n">
        <v>6671.5</v>
      </c>
      <c r="Q32" s="23" t="n">
        <v>0</v>
      </c>
      <c r="R32" s="23" t="n">
        <v>6781.9</v>
      </c>
      <c r="S32" s="23" t="n">
        <v>0</v>
      </c>
      <c r="T32" s="23" t="n">
        <v>5596</v>
      </c>
      <c r="U32" s="23" t="n">
        <v>0</v>
      </c>
      <c r="V32" s="23" t="n">
        <v>9181.1</v>
      </c>
      <c r="W32" s="23" t="n">
        <v>0</v>
      </c>
      <c r="X32" s="23" t="n">
        <v>9210</v>
      </c>
      <c r="Y32" s="23" t="n">
        <v>0</v>
      </c>
    </row>
    <row r="33">
      <c r="A33" t="inlineStr">
        <is>
          <t>Område 3: Karmøy til Sotra</t>
        </is>
      </c>
      <c r="B33" s="23" t="n">
        <v>11142.3</v>
      </c>
      <c r="C33" s="23" t="n">
        <v>1639.3</v>
      </c>
      <c r="D33" s="23" t="n">
        <v>14580.5</v>
      </c>
      <c r="E33" s="23" t="n">
        <v>1352.1</v>
      </c>
      <c r="F33" s="23" t="n">
        <v>17817.3</v>
      </c>
      <c r="G33" s="23" t="n">
        <v>1329.1</v>
      </c>
      <c r="H33" s="23" t="n">
        <v>16888.5</v>
      </c>
      <c r="I33" s="23" t="n">
        <v>1293.2</v>
      </c>
      <c r="J33" s="23" t="n">
        <v>16027.2</v>
      </c>
      <c r="K33" s="23" t="n">
        <v>2223.1</v>
      </c>
      <c r="L33" s="23" t="n">
        <v>14012.9</v>
      </c>
      <c r="M33" s="23" t="n">
        <v>2327</v>
      </c>
      <c r="N33" s="23" t="n">
        <v>14109</v>
      </c>
      <c r="O33" s="23" t="n">
        <v>1417.5</v>
      </c>
      <c r="P33" s="23" t="n">
        <v>17855.8</v>
      </c>
      <c r="Q33" s="23" t="n">
        <v>444.6</v>
      </c>
      <c r="R33" s="23" t="n">
        <v>20257.6</v>
      </c>
      <c r="S33" s="23" t="n">
        <v>341.4</v>
      </c>
      <c r="T33" s="23" t="n">
        <v>17410.5</v>
      </c>
      <c r="U33" s="23" t="n">
        <v>0</v>
      </c>
      <c r="V33" s="23" t="n">
        <v>16263.3</v>
      </c>
      <c r="W33" s="23" t="n">
        <v>291.2</v>
      </c>
      <c r="X33" s="23" t="n">
        <v>18048.8</v>
      </c>
      <c r="Y33" s="23" t="n">
        <v>0</v>
      </c>
    </row>
    <row r="34">
      <c r="A34" t="inlineStr">
        <is>
          <t>Område 4: Nordhordland til Stadt</t>
        </is>
      </c>
      <c r="B34" s="23" t="n">
        <v>11781.6</v>
      </c>
      <c r="C34" s="23" t="n">
        <v>2473.4</v>
      </c>
      <c r="D34" s="23" t="n">
        <v>7411.7</v>
      </c>
      <c r="E34" s="23" t="n">
        <v>2320</v>
      </c>
      <c r="F34" s="23" t="n">
        <v>6412.5</v>
      </c>
      <c r="G34" s="23" t="n">
        <v>2679.1</v>
      </c>
      <c r="H34" s="23" t="n">
        <v>7733.9</v>
      </c>
      <c r="I34" s="23" t="n">
        <v>2349</v>
      </c>
      <c r="J34" s="23" t="n">
        <v>8521.6</v>
      </c>
      <c r="K34" s="23" t="n">
        <v>2376.1</v>
      </c>
      <c r="L34" s="23" t="n">
        <v>13557.1</v>
      </c>
      <c r="M34" s="23" t="n">
        <v>3005</v>
      </c>
      <c r="N34" s="23" t="n">
        <v>7530.8</v>
      </c>
      <c r="O34" s="23" t="n">
        <v>5134.9</v>
      </c>
      <c r="P34" s="23" t="n">
        <v>6075.2</v>
      </c>
      <c r="Q34" s="23" t="n">
        <v>6701</v>
      </c>
      <c r="R34" s="23" t="n">
        <v>9778.6</v>
      </c>
      <c r="S34" s="23" t="n">
        <v>5857.9</v>
      </c>
      <c r="T34" s="23" t="n">
        <v>13016.2</v>
      </c>
      <c r="U34" s="23" t="n">
        <v>5650.7</v>
      </c>
      <c r="V34" s="23" t="n">
        <v>17884.7</v>
      </c>
      <c r="W34" s="23" t="n">
        <v>5150.1</v>
      </c>
      <c r="X34" s="23" t="n">
        <v>14186.8</v>
      </c>
      <c r="Y34" s="23" t="n">
        <v>5067.4</v>
      </c>
    </row>
    <row r="35">
      <c r="A35" t="inlineStr">
        <is>
          <t>Område 5: Stadt til Hustadvika</t>
        </is>
      </c>
      <c r="B35" s="23" t="n">
        <v>2506.2</v>
      </c>
      <c r="C35" s="23" t="n">
        <v>1091.9</v>
      </c>
      <c r="D35" s="23" t="n">
        <v>3351.4</v>
      </c>
      <c r="E35" s="23" t="n">
        <v>801.1</v>
      </c>
      <c r="F35" s="23" t="n">
        <v>1424.1</v>
      </c>
      <c r="G35" s="23" t="n">
        <v>216.8</v>
      </c>
      <c r="H35" s="23" t="n">
        <v>1868.8</v>
      </c>
      <c r="I35" s="23" t="n">
        <v>935.5</v>
      </c>
      <c r="J35" s="23" t="n">
        <v>3919.2</v>
      </c>
      <c r="K35" s="23" t="n">
        <v>777.5</v>
      </c>
      <c r="L35" s="23" t="n">
        <v>7863.5</v>
      </c>
      <c r="M35" s="23" t="n">
        <v>505.3</v>
      </c>
      <c r="N35" s="23" t="n">
        <v>7788.8</v>
      </c>
      <c r="O35" s="23" t="n">
        <v>681.1</v>
      </c>
      <c r="P35" s="23" t="n">
        <v>9392.6</v>
      </c>
      <c r="Q35" s="23" t="n">
        <v>1244.3</v>
      </c>
      <c r="R35" s="23" t="n">
        <v>10641.2</v>
      </c>
      <c r="S35" s="23" t="n">
        <v>1762.2</v>
      </c>
      <c r="T35" s="23" t="n">
        <v>5156.8</v>
      </c>
      <c r="U35" s="23" t="n">
        <v>1917</v>
      </c>
      <c r="V35" s="23" t="n">
        <v>4169.4</v>
      </c>
      <c r="W35" s="23" t="n">
        <v>1056.7</v>
      </c>
      <c r="X35" s="23" t="n">
        <v>3726.4</v>
      </c>
      <c r="Y35" s="23" t="n">
        <v>896.2</v>
      </c>
    </row>
    <row r="36">
      <c r="A36" t="inlineStr">
        <is>
          <t>Område 6: Nordmøre og Sør-Trøndelag</t>
        </is>
      </c>
      <c r="B36" s="23" t="n">
        <v>14545.5</v>
      </c>
      <c r="C36" s="23" t="n">
        <v>0</v>
      </c>
      <c r="D36" s="23" t="n">
        <v>15765</v>
      </c>
      <c r="E36" s="23" t="n">
        <v>0</v>
      </c>
      <c r="F36" s="23" t="n">
        <v>27064</v>
      </c>
      <c r="G36" s="23" t="n">
        <v>0</v>
      </c>
      <c r="H36" s="23" t="n">
        <v>16313</v>
      </c>
      <c r="I36" s="23" t="n">
        <v>0</v>
      </c>
      <c r="J36" s="23" t="n">
        <v>17770.6</v>
      </c>
      <c r="K36" s="23" t="n">
        <v>0</v>
      </c>
      <c r="L36" s="23" t="n">
        <v>23627.5</v>
      </c>
      <c r="M36" s="23" t="n">
        <v>0</v>
      </c>
      <c r="N36" s="23" t="n">
        <v>24695.4</v>
      </c>
      <c r="O36" s="23" t="n">
        <v>0</v>
      </c>
      <c r="P36" s="23" t="n">
        <v>29956.5</v>
      </c>
      <c r="Q36" s="23" t="n">
        <v>0</v>
      </c>
      <c r="R36" s="23" t="n">
        <v>22529.7</v>
      </c>
      <c r="S36" s="23" t="n">
        <v>0</v>
      </c>
      <c r="T36" s="23" t="n">
        <v>24361.4</v>
      </c>
      <c r="U36" s="23" t="n">
        <v>0</v>
      </c>
      <c r="V36" s="23" t="n">
        <v>20041.8</v>
      </c>
      <c r="W36" s="23" t="n">
        <v>0</v>
      </c>
      <c r="X36" s="23" t="n">
        <v>22295.2</v>
      </c>
      <c r="Y36" s="23" t="n">
        <v>0</v>
      </c>
    </row>
    <row r="37">
      <c r="A37" t="inlineStr">
        <is>
          <t>Område 7: Nord-Trøndelag med Bindal</t>
        </is>
      </c>
      <c r="B37" s="23" t="n">
        <v>8765.9</v>
      </c>
      <c r="C37" s="23" t="n">
        <v>0</v>
      </c>
      <c r="D37" s="23" t="n">
        <v>7109.8</v>
      </c>
      <c r="E37" s="23" t="n">
        <v>0</v>
      </c>
      <c r="F37" s="23" t="n">
        <v>11657.6</v>
      </c>
      <c r="G37" s="23" t="n">
        <v>0</v>
      </c>
      <c r="H37" s="23" t="n">
        <v>9192.200000000001</v>
      </c>
      <c r="I37" s="23" t="n">
        <v>0</v>
      </c>
      <c r="J37" s="23" t="n">
        <v>6859.6</v>
      </c>
      <c r="K37" s="23" t="n">
        <v>0</v>
      </c>
      <c r="L37" s="23" t="n">
        <v>5287.9</v>
      </c>
      <c r="M37" s="23" t="n">
        <v>0</v>
      </c>
      <c r="N37" s="23" t="n">
        <v>8613.6</v>
      </c>
      <c r="O37" s="23" t="n">
        <v>0</v>
      </c>
      <c r="P37" s="23" t="n">
        <v>10942.4</v>
      </c>
      <c r="Q37" s="23" t="n">
        <v>0</v>
      </c>
      <c r="R37" s="23" t="n">
        <v>15088.5</v>
      </c>
      <c r="S37" s="23" t="n">
        <v>0</v>
      </c>
      <c r="T37" s="23" t="n">
        <v>10835.5</v>
      </c>
      <c r="U37" s="23" t="n">
        <v>0</v>
      </c>
      <c r="V37" s="23" t="n">
        <v>15280.8</v>
      </c>
      <c r="W37" s="23" t="n">
        <v>0</v>
      </c>
      <c r="X37" s="23" t="n">
        <v>6157.3</v>
      </c>
      <c r="Y37" s="23" t="n">
        <v>0</v>
      </c>
    </row>
    <row r="38">
      <c r="A38" t="inlineStr">
        <is>
          <t>Område 8: Helgeland til Bodø</t>
        </is>
      </c>
      <c r="B38" s="23" t="n">
        <v>13527.1</v>
      </c>
      <c r="C38" s="23" t="n">
        <v>0</v>
      </c>
      <c r="D38" s="23" t="n">
        <v>12756.6</v>
      </c>
      <c r="E38" s="23" t="n">
        <v>0</v>
      </c>
      <c r="F38" s="23" t="n">
        <v>14022.9</v>
      </c>
      <c r="G38" s="23" t="n">
        <v>0</v>
      </c>
      <c r="H38" s="23" t="n">
        <v>9406.200000000001</v>
      </c>
      <c r="I38" s="23" t="n">
        <v>0</v>
      </c>
      <c r="J38" s="23" t="n">
        <v>13800</v>
      </c>
      <c r="K38" s="23" t="n">
        <v>0</v>
      </c>
      <c r="L38" s="23" t="n">
        <v>14660.1</v>
      </c>
      <c r="M38" s="23" t="n">
        <v>0</v>
      </c>
      <c r="N38" s="23" t="n">
        <v>15246.9</v>
      </c>
      <c r="O38" s="23" t="n">
        <v>0</v>
      </c>
      <c r="P38" s="23" t="n">
        <v>17565.5</v>
      </c>
      <c r="Q38" s="23" t="n">
        <v>0</v>
      </c>
      <c r="R38" s="23" t="n">
        <v>17384.8</v>
      </c>
      <c r="S38" s="23" t="n">
        <v>0</v>
      </c>
      <c r="T38" s="23" t="n">
        <v>21980.1</v>
      </c>
      <c r="U38" s="23" t="n">
        <v>0</v>
      </c>
      <c r="V38" s="23" t="n">
        <v>18247.7</v>
      </c>
      <c r="W38" s="23" t="n">
        <v>0</v>
      </c>
      <c r="X38" s="23" t="n">
        <v>15283.5</v>
      </c>
      <c r="Y38" s="23" t="n">
        <v>0</v>
      </c>
    </row>
    <row r="39">
      <c r="A39" t="inlineStr">
        <is>
          <t>Område 9: Vestfjorden og Vesterålen</t>
        </is>
      </c>
      <c r="B39" s="23" t="n">
        <v>9294.799999999999</v>
      </c>
      <c r="C39" s="23" t="n">
        <v>0</v>
      </c>
      <c r="D39" s="23" t="n">
        <v>12057.3</v>
      </c>
      <c r="E39" s="23" t="n">
        <v>0</v>
      </c>
      <c r="F39" s="23" t="n">
        <v>11031</v>
      </c>
      <c r="G39" s="23" t="n">
        <v>0</v>
      </c>
      <c r="H39" s="23" t="n">
        <v>5854.8</v>
      </c>
      <c r="I39" s="23" t="n">
        <v>0</v>
      </c>
      <c r="J39" s="23" t="n">
        <v>10231.1</v>
      </c>
      <c r="K39" s="23" t="n">
        <v>0</v>
      </c>
      <c r="L39" s="23" t="n">
        <v>9074.5</v>
      </c>
      <c r="M39" s="23" t="n">
        <v>0</v>
      </c>
      <c r="N39" s="23" t="n">
        <v>10012.6</v>
      </c>
      <c r="O39" s="23" t="n">
        <v>0</v>
      </c>
      <c r="P39" s="23" t="n">
        <v>16773.1</v>
      </c>
      <c r="Q39" s="23" t="n">
        <v>0</v>
      </c>
      <c r="R39" s="23" t="n">
        <v>19785.9</v>
      </c>
      <c r="S39" s="23" t="n">
        <v>0</v>
      </c>
      <c r="T39" s="23" t="n">
        <v>14784.1</v>
      </c>
      <c r="U39" s="23" t="n">
        <v>0</v>
      </c>
      <c r="V39" s="23" t="n">
        <v>13350.4</v>
      </c>
      <c r="W39" s="23" t="n">
        <v>0</v>
      </c>
      <c r="X39" s="23" t="n">
        <v>12135.4</v>
      </c>
      <c r="Y39" s="23" t="n">
        <v>0</v>
      </c>
    </row>
    <row r="40">
      <c r="A40" t="inlineStr">
        <is>
          <t>Område 10: Andøya til Senja</t>
        </is>
      </c>
      <c r="B40" s="23" t="n">
        <v>17223.8</v>
      </c>
      <c r="C40" s="23" t="n">
        <v>0</v>
      </c>
      <c r="D40" s="23" t="n">
        <v>10014.1</v>
      </c>
      <c r="E40" s="23" t="n">
        <v>0</v>
      </c>
      <c r="F40" s="23" t="n">
        <v>14851.3</v>
      </c>
      <c r="G40" s="23" t="n">
        <v>0</v>
      </c>
      <c r="H40" s="23" t="n">
        <v>11284.8</v>
      </c>
      <c r="I40" s="23" t="n">
        <v>0</v>
      </c>
      <c r="J40" s="23" t="n">
        <v>9062.299999999999</v>
      </c>
      <c r="K40" s="23" t="n">
        <v>0</v>
      </c>
      <c r="L40" s="23" t="n">
        <v>4548.4</v>
      </c>
      <c r="M40" s="23" t="n">
        <v>0</v>
      </c>
      <c r="N40" s="23" t="n">
        <v>4080.1</v>
      </c>
      <c r="O40" s="23" t="n">
        <v>0</v>
      </c>
      <c r="P40" s="23" t="n">
        <v>8695.5</v>
      </c>
      <c r="Q40" s="23" t="n">
        <v>0</v>
      </c>
      <c r="R40" s="23" t="n">
        <v>13355.7</v>
      </c>
      <c r="S40" s="23" t="n">
        <v>0</v>
      </c>
      <c r="T40" s="23" t="n">
        <v>15619.3</v>
      </c>
      <c r="U40" s="23" t="n">
        <v>0</v>
      </c>
      <c r="V40" s="23" t="n">
        <v>12842.8</v>
      </c>
      <c r="W40" s="23" t="n">
        <v>0</v>
      </c>
      <c r="X40" s="23" t="n">
        <v>9075.5</v>
      </c>
      <c r="Y40" s="23" t="n">
        <v>0</v>
      </c>
    </row>
    <row r="41">
      <c r="A41" t="inlineStr">
        <is>
          <t>Område 11: Kvaløy til Loppa</t>
        </is>
      </c>
      <c r="B41" s="23" t="n">
        <v>4127.6</v>
      </c>
      <c r="C41" s="23" t="n">
        <v>0</v>
      </c>
      <c r="D41" s="23" t="n">
        <v>6216.2</v>
      </c>
      <c r="E41" s="23" t="n">
        <v>0</v>
      </c>
      <c r="F41" s="23" t="n">
        <v>3305.3</v>
      </c>
      <c r="G41" s="23" t="n">
        <v>0</v>
      </c>
      <c r="H41" s="23" t="n">
        <v>2377.3</v>
      </c>
      <c r="I41" s="23" t="n">
        <v>0</v>
      </c>
      <c r="J41" s="23" t="n">
        <v>2317.1</v>
      </c>
      <c r="K41" s="23" t="n">
        <v>0</v>
      </c>
      <c r="L41" s="23" t="n">
        <v>1311.6</v>
      </c>
      <c r="M41" s="23" t="n">
        <v>0</v>
      </c>
      <c r="N41" s="23" t="n">
        <v>3958.8</v>
      </c>
      <c r="O41" s="23" t="n">
        <v>0</v>
      </c>
      <c r="P41" s="23" t="n">
        <v>11254.1</v>
      </c>
      <c r="Q41" s="23" t="n">
        <v>0</v>
      </c>
      <c r="R41" s="23" t="n">
        <v>14095.1</v>
      </c>
      <c r="S41" s="23" t="n">
        <v>0</v>
      </c>
      <c r="T41" s="23" t="n">
        <v>15374.2</v>
      </c>
      <c r="U41" s="23" t="n">
        <v>0</v>
      </c>
      <c r="V41" s="23" t="n">
        <v>9840.1</v>
      </c>
      <c r="W41" s="23" t="n">
        <v>0</v>
      </c>
      <c r="X41" s="23" t="n">
        <v>7354.3</v>
      </c>
      <c r="Y41" s="23" t="n">
        <v>0</v>
      </c>
    </row>
    <row r="42">
      <c r="A42" t="inlineStr">
        <is>
          <t>Område 12: Vest-Finnmark</t>
        </is>
      </c>
      <c r="B42" s="23" t="n">
        <v>11158.8</v>
      </c>
      <c r="C42" s="23" t="n">
        <v>0</v>
      </c>
      <c r="D42" s="23" t="n">
        <v>6363.7</v>
      </c>
      <c r="E42" s="23" t="n">
        <v>0</v>
      </c>
      <c r="F42" s="23" t="n">
        <v>2995.2</v>
      </c>
      <c r="G42" s="23" t="n">
        <v>0</v>
      </c>
      <c r="H42" s="23" t="n">
        <v>6543.6</v>
      </c>
      <c r="I42" s="23" t="n">
        <v>0</v>
      </c>
      <c r="J42" s="23" t="n">
        <v>8736.700000000001</v>
      </c>
      <c r="K42" s="23" t="n">
        <v>0</v>
      </c>
      <c r="L42" s="23" t="n">
        <v>6509.4</v>
      </c>
      <c r="M42" s="23" t="n">
        <v>0</v>
      </c>
      <c r="N42" s="23" t="n">
        <v>10031.4</v>
      </c>
      <c r="O42" s="23" t="n">
        <v>0</v>
      </c>
      <c r="P42" s="23" t="n">
        <v>14633.3</v>
      </c>
      <c r="Q42" s="23" t="n">
        <v>0</v>
      </c>
      <c r="R42" s="23" t="n">
        <v>13326.6</v>
      </c>
      <c r="S42" s="23" t="n">
        <v>0</v>
      </c>
      <c r="T42" s="23" t="n">
        <v>12570.1</v>
      </c>
      <c r="U42" s="23" t="n">
        <v>0</v>
      </c>
      <c r="V42" s="23" t="n">
        <v>12488.3</v>
      </c>
      <c r="W42" s="23" t="n">
        <v>0</v>
      </c>
      <c r="X42" s="23" t="n">
        <v>10933.6</v>
      </c>
      <c r="Y42" s="23" t="n">
        <v>0</v>
      </c>
    </row>
    <row r="43">
      <c r="A43" t="inlineStr">
        <is>
          <t>Område 13: Øst-Finnmark</t>
        </is>
      </c>
      <c r="B43" s="23" t="n">
        <v>0</v>
      </c>
      <c r="C43" s="23" t="n">
        <v>0</v>
      </c>
      <c r="D43" s="23" t="n">
        <v>0</v>
      </c>
      <c r="E43" s="23" t="n">
        <v>0</v>
      </c>
      <c r="F43" s="23" t="n">
        <v>0</v>
      </c>
      <c r="G43" s="23" t="n">
        <v>0</v>
      </c>
      <c r="H43" s="23" t="n">
        <v>0</v>
      </c>
      <c r="I43" s="23" t="n">
        <v>0</v>
      </c>
      <c r="J43" s="23" t="n">
        <v>0</v>
      </c>
      <c r="K43" s="23" t="n">
        <v>0</v>
      </c>
      <c r="L43" s="23" t="n">
        <v>67.40000000000001</v>
      </c>
      <c r="M43" s="23" t="n">
        <v>0</v>
      </c>
      <c r="N43" s="23" t="n">
        <v>19</v>
      </c>
      <c r="O43" s="23" t="n">
        <v>0</v>
      </c>
      <c r="P43" s="23" t="n">
        <v>0</v>
      </c>
      <c r="Q43" s="23" t="n">
        <v>0</v>
      </c>
      <c r="R43" s="23" t="n">
        <v>0</v>
      </c>
      <c r="S43" s="23" t="n">
        <v>0</v>
      </c>
      <c r="T43" s="23" t="n">
        <v>1329.8</v>
      </c>
      <c r="U43" s="23" t="n">
        <v>0</v>
      </c>
      <c r="V43" s="23" t="n">
        <v>2338.3</v>
      </c>
      <c r="W43" s="23" t="n">
        <v>0</v>
      </c>
      <c r="X43" s="23" t="n">
        <v>1359.9</v>
      </c>
      <c r="Y43" s="23" t="n">
        <v>0</v>
      </c>
    </row>
    <row r="44">
      <c r="A44" t="inlineStr">
        <is>
          <t>Stamfisk, forskning og undervisning</t>
        </is>
      </c>
      <c r="B44" s="23" t="n">
        <v>686.8</v>
      </c>
      <c r="C44" s="23" t="n">
        <v>417.3</v>
      </c>
      <c r="D44" s="23" t="n">
        <v>1388.9</v>
      </c>
      <c r="E44" s="23" t="n">
        <v>529.3</v>
      </c>
      <c r="F44" s="23" t="n">
        <v>2285.3</v>
      </c>
      <c r="G44" s="23" t="n">
        <v>486.7</v>
      </c>
      <c r="H44" s="23" t="n">
        <v>1803.2</v>
      </c>
      <c r="I44" s="23" t="n">
        <v>403.8</v>
      </c>
      <c r="J44" s="23" t="n">
        <v>3073.8</v>
      </c>
      <c r="K44" s="23" t="n">
        <v>254.4</v>
      </c>
      <c r="L44" s="23" t="n">
        <v>2152</v>
      </c>
      <c r="M44" s="23" t="n">
        <v>0</v>
      </c>
      <c r="N44" s="23" t="n">
        <v>1726.3</v>
      </c>
      <c r="O44" s="23" t="n">
        <v>0</v>
      </c>
      <c r="P44" s="23" t="n">
        <v>1129.1</v>
      </c>
      <c r="Q44" s="23" t="n">
        <v>110.8</v>
      </c>
      <c r="R44" s="23" t="n">
        <v>1821.3</v>
      </c>
      <c r="S44" s="23" t="n">
        <v>14.8</v>
      </c>
      <c r="T44" s="23" t="n">
        <v>4464</v>
      </c>
      <c r="U44" s="23" t="n">
        <v>100.4</v>
      </c>
      <c r="V44" s="23" t="n">
        <v>1981.1</v>
      </c>
      <c r="W44" s="23" t="n">
        <v>569.6</v>
      </c>
      <c r="X44" s="23" t="n">
        <v>631.3</v>
      </c>
      <c r="Y44" s="23" t="n">
        <v>457.3</v>
      </c>
    </row>
    <row r="45" customFormat="1" s="28">
      <c r="A45" s="2" t="inlineStr">
        <is>
          <t>Totalt</t>
        </is>
      </c>
      <c r="B45" s="4">
        <f>SUM(B31:B44)</f>
        <v/>
      </c>
      <c r="C45" s="4">
        <f>SUM(C31:C44)</f>
        <v/>
      </c>
      <c r="D45" s="4">
        <f>SUM(D31:D44)</f>
        <v/>
      </c>
      <c r="E45" s="4">
        <f>SUM(E31:E44)</f>
        <v/>
      </c>
      <c r="F45" s="4">
        <f>SUM(F31:F44)</f>
        <v/>
      </c>
      <c r="G45" s="4">
        <f>SUM(G31:G44)</f>
        <v/>
      </c>
      <c r="H45" s="4">
        <f>SUM(H31:H44)</f>
        <v/>
      </c>
      <c r="I45" s="4">
        <f>SUM(I31:I44)</f>
        <v/>
      </c>
      <c r="J45" s="4">
        <f>SUM(J31:J44)</f>
        <v/>
      </c>
      <c r="K45" s="4">
        <f>SUM(K31:K44)</f>
        <v/>
      </c>
      <c r="L45" s="4">
        <f>SUM(L31:L44)</f>
        <v/>
      </c>
      <c r="M45" s="4">
        <f>SUM(M31:M44)</f>
        <v/>
      </c>
      <c r="N45" s="4">
        <f>SUM(N31:N44)</f>
        <v/>
      </c>
      <c r="O45" s="4">
        <f>SUM(O31:O44)</f>
        <v/>
      </c>
      <c r="P45" s="4">
        <f>SUM(P31:P44)</f>
        <v/>
      </c>
      <c r="Q45" s="4">
        <f>SUM(Q31:Q44)</f>
        <v/>
      </c>
      <c r="R45" s="4">
        <f>SUM(R31:R44)</f>
        <v/>
      </c>
      <c r="S45" s="4">
        <f>SUM(S31:S44)</f>
        <v/>
      </c>
      <c r="T45" s="4">
        <f>SUM(T31:T44)</f>
        <v/>
      </c>
      <c r="U45" s="4">
        <f>SUM(U31:U44)</f>
        <v/>
      </c>
      <c r="V45" s="4">
        <f>SUM(V31:V44)</f>
        <v/>
      </c>
      <c r="W45" s="4">
        <f>SUM(W31:W44)</f>
        <v/>
      </c>
      <c r="X45" s="4">
        <f>SUM(X31:X44)</f>
        <v/>
      </c>
      <c r="Y45" s="4">
        <f>SUM(Y31:Y44)</f>
        <v/>
      </c>
    </row>
    <row r="47" ht="15.75" customFormat="1" customHeight="1" s="28">
      <c r="A47" s="17" t="inlineStr">
        <is>
          <t>Forklaring:</t>
        </is>
      </c>
      <c r="B47" s="18" t="n"/>
      <c r="C47" s="18" t="n"/>
      <c r="D47" s="18" t="n"/>
      <c r="E47" s="18" t="n"/>
      <c r="F47" s="18" t="n"/>
      <c r="G47" s="18" t="n"/>
      <c r="H47" s="18" t="n"/>
      <c r="I47" s="18" t="n"/>
      <c r="J47" s="18" t="n"/>
      <c r="K47" s="18" t="n"/>
      <c r="L47" s="18" t="n"/>
      <c r="M47" s="18" t="n"/>
      <c r="N47" s="18" t="n"/>
      <c r="O47" s="18" t="n"/>
      <c r="P47" s="18" t="n"/>
      <c r="Q47" s="18" t="n"/>
      <c r="R47" s="18" t="n"/>
      <c r="S47" s="18" t="n"/>
      <c r="T47" s="18" t="n"/>
      <c r="U47" s="18" t="n"/>
      <c r="V47" s="18" t="n"/>
      <c r="W47" s="18" t="n"/>
      <c r="X47" s="18" t="n"/>
      <c r="Y47" s="18" t="n"/>
    </row>
    <row r="48">
      <c r="A48" s="19" t="inlineStr">
        <is>
          <t>Uttak = All fisk innrapportert tatt ut av merdene, eksklusiv fisk som er flyttet eller solgt levende</t>
        </is>
      </c>
      <c r="B48" s="19" t="n"/>
      <c r="C48" s="19" t="n"/>
      <c r="D48" s="19" t="n"/>
      <c r="E48" s="19" t="n"/>
      <c r="F48" s="19" t="n"/>
      <c r="G48" s="19" t="n"/>
      <c r="H48" s="19" t="n"/>
      <c r="I48" s="19" t="n"/>
      <c r="J48" s="19" t="n"/>
      <c r="K48" s="19" t="n"/>
      <c r="L48" s="19" t="n"/>
      <c r="M48" s="19" t="n"/>
      <c r="N48" s="19" t="n"/>
      <c r="O48" s="19" t="n"/>
      <c r="P48" s="19" t="n"/>
      <c r="Q48" s="19" t="n"/>
      <c r="R48" s="19" t="n"/>
      <c r="S48" s="19" t="n"/>
      <c r="T48" s="19" t="n"/>
      <c r="U48" s="19" t="n"/>
      <c r="V48" s="19" t="n"/>
      <c r="W48" s="19" t="n"/>
      <c r="X48" s="19" t="n"/>
      <c r="Y48" s="19" t="n"/>
    </row>
    <row r="49">
      <c r="A49" s="19" t="inlineStr">
        <is>
          <t>Rundvekt = Whole fish equivalent (WFE)</t>
        </is>
      </c>
      <c r="B49" s="19" t="n"/>
      <c r="C49" s="19" t="n"/>
      <c r="D49" s="19" t="n"/>
      <c r="E49" s="19" t="n"/>
      <c r="F49" s="19" t="n"/>
      <c r="G49" s="19" t="n"/>
      <c r="H49" s="19" t="n"/>
      <c r="I49" s="19" t="n"/>
      <c r="J49" s="19" t="n"/>
      <c r="K49" s="19" t="n"/>
      <c r="L49" s="19" t="n"/>
      <c r="M49" s="19" t="n"/>
      <c r="N49" s="19" t="n"/>
      <c r="O49" s="19" t="n"/>
      <c r="P49" s="19" t="n"/>
      <c r="Q49" s="19" t="n"/>
      <c r="R49" s="19" t="n"/>
      <c r="S49" s="19" t="n"/>
      <c r="T49" s="19" t="n"/>
      <c r="U49" s="19" t="n"/>
      <c r="V49" s="19" t="n"/>
      <c r="W49" s="19" t="n"/>
      <c r="X49" s="19" t="n"/>
      <c r="Y49" s="19" t="n"/>
    </row>
    <row r="50">
      <c r="A50" s="19" t="inlineStr">
        <is>
          <t xml:space="preserve">Omregningsfaktor = Vi har benyttet omregningsfaktor fra NS 9417:2012. </t>
        </is>
      </c>
      <c r="B50" s="19" t="n"/>
      <c r="C50" s="19" t="n"/>
      <c r="D50" s="19" t="n"/>
      <c r="E50" s="19" t="n"/>
      <c r="F50" s="19" t="n"/>
      <c r="G50" s="19" t="n"/>
      <c r="H50" s="19" t="n"/>
      <c r="I50" s="19" t="n"/>
      <c r="J50" s="19" t="n"/>
      <c r="K50" s="19" t="n"/>
      <c r="L50" s="19" t="n"/>
      <c r="M50" s="19" t="n"/>
      <c r="N50" s="19" t="n"/>
      <c r="O50" s="19" t="n"/>
      <c r="P50" s="19" t="n"/>
      <c r="Q50" s="19" t="n"/>
      <c r="R50" s="19" t="n"/>
      <c r="S50" s="19" t="n"/>
      <c r="T50" s="19" t="n"/>
      <c r="U50" s="19" t="n"/>
      <c r="V50" s="19" t="n"/>
      <c r="W50" s="19" t="n"/>
      <c r="X50" s="19" t="n"/>
      <c r="Y50" s="19" t="n"/>
    </row>
  </sheetData>
  <mergeCells count="13">
    <mergeCell ref="V29:W29"/>
    <mergeCell ref="L29:M29"/>
    <mergeCell ref="B29:C29"/>
    <mergeCell ref="J29:K29"/>
    <mergeCell ref="F29:G29"/>
    <mergeCell ref="N29:O29"/>
    <mergeCell ref="R29:S29"/>
    <mergeCell ref="H29:I29"/>
    <mergeCell ref="P29:Q29"/>
    <mergeCell ref="T29:U29"/>
    <mergeCell ref="X29:Y29"/>
    <mergeCell ref="D29:E29"/>
    <mergeCell ref="B9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Y50"/>
  <sheetViews>
    <sheetView zoomScaleNormal="100" workbookViewId="0">
      <selection activeCell="A6" sqref="A6"/>
    </sheetView>
  </sheetViews>
  <sheetFormatPr baseColWidth="10" defaultRowHeight="12.75" outlineLevelCol="0"/>
  <cols>
    <col width="33.7109375" customWidth="1" style="22" min="1" max="1"/>
    <col width="10.42578125" bestFit="1" customWidth="1" style="23" min="2" max="2"/>
    <col width="13.5703125" bestFit="1" customWidth="1" style="23" min="3" max="3"/>
    <col width="7.42578125" bestFit="1" customWidth="1" style="23" min="4" max="4"/>
    <col width="12.85546875" bestFit="1" customWidth="1" style="23" min="5" max="5"/>
    <col width="8.28515625" bestFit="1" customWidth="1" style="23" min="6" max="6"/>
    <col width="12.85546875" bestFit="1" customWidth="1" style="23" min="7" max="7"/>
    <col width="8.28515625" bestFit="1" customWidth="1" style="23" min="8" max="8"/>
    <col width="12.85546875" bestFit="1" customWidth="1" style="23" min="9" max="9"/>
    <col width="8.5703125" bestFit="1" customWidth="1" style="23" min="10" max="10"/>
    <col width="12.85546875" bestFit="1" customWidth="1" style="23" min="11" max="11"/>
    <col width="8.5703125" bestFit="1" customWidth="1" style="23" min="12" max="12"/>
    <col width="12.85546875" bestFit="1" customWidth="1" style="23" min="13" max="13"/>
    <col width="8.5703125" bestFit="1" customWidth="1" style="23" min="14" max="14"/>
    <col width="12.85546875" bestFit="1" customWidth="1" style="23" min="15" max="15"/>
    <col width="8.5703125" bestFit="1" customWidth="1" style="23" min="16" max="16"/>
    <col width="13.42578125" bestFit="1" customWidth="1" style="23" min="17" max="17"/>
    <col width="8.5703125" bestFit="1" customWidth="1" style="23" min="18" max="18"/>
    <col width="12.85546875" bestFit="1" customWidth="1" style="23" min="19" max="19"/>
    <col width="8.5703125" bestFit="1" customWidth="1" style="23" min="20" max="20"/>
    <col width="12.85546875" bestFit="1" customWidth="1" style="23" min="21" max="21"/>
    <col width="8.5703125" bestFit="1" customWidth="1" style="23" min="22" max="22"/>
    <col width="12.85546875" bestFit="1" customWidth="1" style="23" min="23" max="23"/>
    <col width="8.5703125" bestFit="1" customWidth="1" style="23" min="24" max="24"/>
    <col width="12.85546875" bestFit="1" customWidth="1" style="23" min="25" max="25"/>
    <col width="10.85546875" customWidth="1" style="22" min="26" max="26"/>
    <col width="11.42578125" customWidth="1" style="22" min="27" max="28"/>
    <col width="11.42578125" customWidth="1" style="22" min="29" max="16384"/>
  </cols>
  <sheetData>
    <row r="1" ht="27.75" customFormat="1" customHeight="1" s="11">
      <c r="A1" s="9" t="inlineStr">
        <is>
          <t>Uttak av slaktet fisk 2021 (PRODUKSJONSOMRÅDE)</t>
        </is>
      </c>
      <c r="B1" s="10" t="n"/>
      <c r="C1" s="10" t="n"/>
      <c r="D1" s="10" t="n"/>
      <c r="E1" s="10" t="n"/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</row>
    <row r="2" ht="18" customFormat="1" customHeight="1" s="11">
      <c r="A2" s="12" t="inlineStr">
        <is>
          <t>Tall spesifisert på art, produksjonsområde og måned</t>
        </is>
      </c>
      <c r="B2" s="13" t="n"/>
      <c r="C2" s="13" t="n"/>
      <c r="D2" s="13" t="n"/>
      <c r="E2" s="13" t="n"/>
      <c r="F2" s="13" t="n"/>
      <c r="G2" s="13" t="n"/>
      <c r="H2" s="13" t="n"/>
      <c r="I2" s="13" t="n"/>
      <c r="J2" s="13" t="n"/>
      <c r="K2" s="13" t="n"/>
      <c r="L2" s="13" t="n"/>
      <c r="M2" s="13" t="n"/>
      <c r="N2" s="13" t="n"/>
      <c r="O2" s="13" t="n"/>
      <c r="P2" s="13" t="n"/>
      <c r="Q2" s="13" t="n"/>
      <c r="R2" s="13" t="n"/>
      <c r="S2" s="13" t="n"/>
      <c r="T2" s="13" t="n"/>
      <c r="U2" s="13" t="n"/>
      <c r="V2" s="13" t="n"/>
      <c r="W2" s="13" t="n"/>
      <c r="X2" s="13" t="n"/>
      <c r="Y2" s="13" t="n"/>
    </row>
    <row r="3">
      <c r="A3" s="14" t="n"/>
      <c r="B3" s="15" t="n"/>
      <c r="C3" s="15" t="n"/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</row>
    <row r="4">
      <c r="A4" s="16" t="inlineStr">
        <is>
          <t>Kilde: Fiskeridirektoratet, Biomasseregisteret</t>
        </is>
      </c>
      <c r="B4" s="15" t="n"/>
      <c r="C4" s="15" t="n"/>
      <c r="D4" s="15" t="n"/>
      <c r="E4" s="15" t="n"/>
      <c r="F4" s="15" t="n"/>
      <c r="G4" s="15" t="n"/>
      <c r="H4" s="15" t="n"/>
      <c r="I4" s="15" t="n"/>
      <c r="J4" s="15" t="n"/>
      <c r="K4" s="15" t="n"/>
      <c r="L4" s="15" t="n"/>
      <c r="M4" s="15" t="n"/>
      <c r="N4" s="15" t="n"/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</row>
    <row r="5">
      <c r="A5" s="16" t="inlineStr">
        <is>
          <t>Innrapporterte data pr. 30.06.2022</t>
        </is>
      </c>
    </row>
    <row r="8" ht="15.75" customFormat="1" customHeight="1" s="28">
      <c r="A8" s="17" t="inlineStr">
        <is>
          <t>Innrapportert uttak av slaktet fisk TOTALT i 2021. Tall i tonn, rundvekt.</t>
        </is>
      </c>
      <c r="B8" s="6" t="n"/>
      <c r="C8" s="6" t="n"/>
      <c r="D8" s="6" t="n"/>
      <c r="E8" s="6" t="n"/>
      <c r="F8" s="6" t="n"/>
      <c r="G8" s="6" t="n"/>
      <c r="H8" s="6" t="n"/>
      <c r="I8" s="6" t="n"/>
      <c r="J8" s="6" t="n"/>
      <c r="K8" s="6" t="n"/>
      <c r="L8" s="6" t="n"/>
      <c r="M8" s="6" t="n"/>
      <c r="N8" s="6" t="n"/>
      <c r="O8" s="6" t="n"/>
      <c r="P8" s="6" t="n"/>
      <c r="Q8" s="6" t="n"/>
      <c r="R8" s="6" t="n"/>
      <c r="S8" s="6" t="n"/>
      <c r="T8" s="6" t="n"/>
      <c r="U8" s="6" t="n"/>
      <c r="V8" s="6" t="n"/>
      <c r="W8" s="6" t="n"/>
      <c r="X8" s="6" t="n"/>
      <c r="Y8" s="6" t="n"/>
    </row>
    <row r="9" ht="15.75" customFormat="1" customHeight="1" s="26">
      <c r="A9" s="7" t="n"/>
      <c r="B9" s="25" t="inlineStr">
        <is>
          <t>Totalt</t>
        </is>
      </c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</row>
    <row r="10" customFormat="1" s="28">
      <c r="A10" s="2" t="inlineStr">
        <is>
          <t>Produksjonsområde:</t>
        </is>
      </c>
      <c r="B10" s="3" t="inlineStr">
        <is>
          <t>Laks</t>
        </is>
      </c>
      <c r="C10" s="3" t="inlineStr">
        <is>
          <t>Regnbueørret</t>
        </is>
      </c>
      <c r="D10" s="6" t="n"/>
      <c r="E10" s="6" t="n"/>
      <c r="F10" s="6" t="n"/>
      <c r="G10" s="6" t="n"/>
      <c r="H10" s="6" t="n"/>
      <c r="I10" s="6" t="n"/>
      <c r="J10" s="6" t="n"/>
      <c r="K10" s="6" t="n"/>
      <c r="L10" s="6" t="n"/>
      <c r="M10" s="6" t="n"/>
      <c r="N10" s="6" t="n"/>
      <c r="O10" s="6" t="n"/>
      <c r="P10" s="6" t="n"/>
      <c r="Q10" s="6" t="n"/>
      <c r="R10" s="6" t="n"/>
      <c r="S10" s="6" t="n"/>
      <c r="T10" s="6" t="n"/>
      <c r="U10" s="6" t="n"/>
      <c r="V10" s="6" t="n"/>
      <c r="W10" s="6" t="n"/>
      <c r="X10" s="6" t="n"/>
      <c r="Y10" s="6" t="n"/>
    </row>
    <row r="11">
      <c r="A11" t="inlineStr">
        <is>
          <t>Område 1: Svenskegrensen til Jæren</t>
        </is>
      </c>
      <c r="B11" s="23">
        <f>B31+D31+F31+H31+J31+L31+N31+P31+R31+T31+V31+X31</f>
        <v/>
      </c>
      <c r="C11" s="23">
        <f>C31+E31+G31+I31+K31+M31+O31+Q31+S31+U31+W31+Y31</f>
        <v/>
      </c>
    </row>
    <row r="12">
      <c r="A12" t="inlineStr">
        <is>
          <t>Område 2: Ryfylke</t>
        </is>
      </c>
      <c r="B12" s="23">
        <f>B32+D32+F32+H32+J32+L32+N32+P32+R32+T32+V32+X32</f>
        <v/>
      </c>
      <c r="C12" s="23">
        <f>C32+E32+G32+I32+K32+M32+O32+Q32+S32+U32+W32+Y32</f>
        <v/>
      </c>
    </row>
    <row r="13">
      <c r="A13" t="inlineStr">
        <is>
          <t>Område 3: Karmøy til Sotra</t>
        </is>
      </c>
      <c r="B13" s="23">
        <f>B33+D33+F33+H33+J33+L33+N33+P33+R33+T33+V33+X33</f>
        <v/>
      </c>
      <c r="C13" s="23">
        <f>C33+E33+G33+I33+K33+M33+O33+Q33+S33+U33+W33+Y33</f>
        <v/>
      </c>
    </row>
    <row r="14">
      <c r="A14" t="inlineStr">
        <is>
          <t>Område 4: Nordhordland til Stadt</t>
        </is>
      </c>
      <c r="B14" s="23">
        <f>B34+D34+F34+H34+J34+L34+N34+P34+R34+T34+V34+X34</f>
        <v/>
      </c>
      <c r="C14" s="23">
        <f>C34+E34+G34+I34+K34+M34+O34+Q34+S34+U34+W34+Y34</f>
        <v/>
      </c>
    </row>
    <row r="15">
      <c r="A15" t="inlineStr">
        <is>
          <t>Område 5: Stadt til Hustadvika</t>
        </is>
      </c>
      <c r="B15" s="23">
        <f>B35+D35+F35+H35+J35+L35+N35+P35+R35+T35+V35+X35</f>
        <v/>
      </c>
      <c r="C15" s="23">
        <f>C35+E35+G35+I35+K35+M35+O35+Q35+S35+U35+W35+Y35</f>
        <v/>
      </c>
    </row>
    <row r="16">
      <c r="A16" t="inlineStr">
        <is>
          <t>Område 6: Nordmøre og Sør-Trøndelag</t>
        </is>
      </c>
      <c r="B16" s="23">
        <f>B36+D36+F36+H36+J36+L36+N36+P36+R36+T36+V36+X36</f>
        <v/>
      </c>
      <c r="C16" s="23">
        <f>C36+E36+G36+I36+K36+M36+O36+Q36+S36+U36+W36+Y36</f>
        <v/>
      </c>
    </row>
    <row r="17">
      <c r="A17" t="inlineStr">
        <is>
          <t>Område 7: Nord-Trøndelag med Bindal</t>
        </is>
      </c>
      <c r="B17" s="23">
        <f>B37+D37+F37+H37+J37+L37+N37+P37+R37+T37+V37+X37</f>
        <v/>
      </c>
      <c r="C17" s="23">
        <f>C37+E37+G37+I37+K37+M37+O37+Q37+S37+U37+W37+Y37</f>
        <v/>
      </c>
    </row>
    <row r="18">
      <c r="A18" t="inlineStr">
        <is>
          <t>Område 8: Helgeland til Bodø</t>
        </is>
      </c>
      <c r="B18" s="23">
        <f>B38+D38+F38+H38+J38+L38+N38+P38+R38+T38+V38+X38</f>
        <v/>
      </c>
      <c r="C18" s="23">
        <f>C38+E38+G38+I38+K38+M38+O38+Q38+S38+U38+W38+Y38</f>
        <v/>
      </c>
    </row>
    <row r="19">
      <c r="A19" t="inlineStr">
        <is>
          <t>Område 9: Vestfjorden og Vesterålen</t>
        </is>
      </c>
      <c r="B19" s="23">
        <f>B39+D39+F39+H39+J39+L39+N39+P39+R39+T39+V39+X39</f>
        <v/>
      </c>
      <c r="C19" s="23">
        <f>C39+E39+G39+I39+K39+M39+O39+Q39+S39+U39+W39+Y39</f>
        <v/>
      </c>
    </row>
    <row r="20">
      <c r="A20" t="inlineStr">
        <is>
          <t>Område 10: Andøya til Senja</t>
        </is>
      </c>
      <c r="B20" s="23">
        <f>B40+D40+F40+H40+J40+L40+N40+P40+R40+T40+V40+X40</f>
        <v/>
      </c>
      <c r="C20" s="23">
        <f>C40+E40+G40+I40+K40+M40+O40+Q40+S40+U40+W40+Y40</f>
        <v/>
      </c>
    </row>
    <row r="21">
      <c r="A21" t="inlineStr">
        <is>
          <t>Område 11: Kvaløy til Loppa</t>
        </is>
      </c>
      <c r="B21" s="23">
        <f>B41+D41+F41+H41+J41+L41+N41+P41+R41+T41+V41+X41</f>
        <v/>
      </c>
      <c r="C21" s="23">
        <f>C41+E41+G41+I41+K41+M41+O41+Q41+S41+U41+W41+Y41</f>
        <v/>
      </c>
    </row>
    <row r="22">
      <c r="A22" t="inlineStr">
        <is>
          <t>Område 12: Vest-Finnmark</t>
        </is>
      </c>
      <c r="B22" s="23">
        <f>B42+D42+F42+H42+J42+L42+N42+P42+R42+T42+V42+X42</f>
        <v/>
      </c>
      <c r="C22" s="23">
        <f>C42+E42+G42+I42+K42+M42+O42+Q42+S42+U42+W42+Y42</f>
        <v/>
      </c>
    </row>
    <row r="23">
      <c r="A23" t="inlineStr">
        <is>
          <t>Område 13: Øst-Finnmark</t>
        </is>
      </c>
      <c r="B23" s="23">
        <f>B43+D43+F43+H43+J43+L43+N43+P43+R43+T43+V43+X43</f>
        <v/>
      </c>
      <c r="C23" s="23">
        <f>C43+E43+G43+I43+K43+M43+O43+Q43+S43+U43+W43+Y43</f>
        <v/>
      </c>
    </row>
    <row r="24">
      <c r="A24" t="inlineStr">
        <is>
          <t>Stamfisk, forskning og undervisning</t>
        </is>
      </c>
      <c r="B24" s="23">
        <f>B44+D44+F44+H44+J44+L44+N44+P44+R44+T44+V44+X44</f>
        <v/>
      </c>
      <c r="C24" s="23">
        <f>C44+E44+G44+I44+K44+M44+O44+Q44+S44+U44+W44+Y44</f>
        <v/>
      </c>
    </row>
    <row r="25" customFormat="1" s="28">
      <c r="A25" s="2" t="inlineStr">
        <is>
          <t>Totalt</t>
        </is>
      </c>
      <c r="B25" s="4">
        <f>SUM(B11:B24)</f>
        <v/>
      </c>
      <c r="C25" s="4">
        <f>SUM(C11:C24)</f>
        <v/>
      </c>
      <c r="D25" s="6" t="n"/>
      <c r="E25" s="6" t="n"/>
      <c r="F25" s="6" t="n"/>
      <c r="G25" s="6" t="n"/>
      <c r="H25" s="6" t="n"/>
      <c r="I25" s="6" t="n"/>
      <c r="J25" s="6" t="n"/>
      <c r="K25" s="6" t="n"/>
      <c r="L25" s="6" t="n"/>
      <c r="M25" s="6" t="n"/>
      <c r="N25" s="6" t="n"/>
      <c r="O25" s="6" t="n"/>
      <c r="P25" s="6" t="n"/>
      <c r="Q25" s="6" t="n"/>
      <c r="R25" s="6" t="n"/>
      <c r="S25" s="6" t="n"/>
      <c r="T25" s="6" t="n"/>
      <c r="U25" s="6" t="n"/>
      <c r="V25" s="6" t="n"/>
      <c r="W25" s="6" t="n"/>
      <c r="X25" s="6" t="n"/>
      <c r="Y25" s="6" t="n"/>
    </row>
    <row r="28" ht="15.75" customFormat="1" customHeight="1" s="28">
      <c r="A28" s="17" t="inlineStr">
        <is>
          <t>Innrapportert uttak av slaktet fisk pr. måned i 2021. Tall i tonn, rundvekt.</t>
        </is>
      </c>
      <c r="B28" s="6" t="n"/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6" t="n"/>
      <c r="N28" s="6" t="n"/>
      <c r="O28" s="6" t="n"/>
      <c r="P28" s="6" t="n"/>
      <c r="Q28" s="6" t="n"/>
      <c r="R28" s="6" t="n"/>
      <c r="S28" s="6" t="n"/>
      <c r="T28" s="6" t="n"/>
      <c r="U28" s="6" t="n"/>
      <c r="V28" s="6" t="n"/>
      <c r="W28" s="6" t="n"/>
      <c r="X28" s="6" t="n"/>
      <c r="Y28" s="6" t="n"/>
    </row>
    <row r="29" ht="15.75" customFormat="1" customHeight="1" s="26">
      <c r="A29" s="7" t="n"/>
      <c r="B29" s="25" t="inlineStr">
        <is>
          <t>Januar</t>
        </is>
      </c>
      <c r="D29" s="25" t="inlineStr">
        <is>
          <t>Februar</t>
        </is>
      </c>
      <c r="F29" s="25" t="inlineStr">
        <is>
          <t>Mars</t>
        </is>
      </c>
      <c r="H29" s="25" t="inlineStr">
        <is>
          <t>April</t>
        </is>
      </c>
      <c r="J29" s="25" t="inlineStr">
        <is>
          <t>Mai</t>
        </is>
      </c>
      <c r="L29" s="25" t="inlineStr">
        <is>
          <t>Juni</t>
        </is>
      </c>
      <c r="N29" s="25" t="inlineStr">
        <is>
          <t>Juli</t>
        </is>
      </c>
      <c r="P29" s="25" t="inlineStr">
        <is>
          <t>August</t>
        </is>
      </c>
      <c r="R29" s="25" t="inlineStr">
        <is>
          <t>September</t>
        </is>
      </c>
      <c r="T29" s="25" t="inlineStr">
        <is>
          <t>Oktober</t>
        </is>
      </c>
      <c r="V29" s="25" t="inlineStr">
        <is>
          <t>November</t>
        </is>
      </c>
      <c r="X29" s="25" t="inlineStr">
        <is>
          <t>Desember</t>
        </is>
      </c>
    </row>
    <row r="30" customFormat="1" s="28">
      <c r="A30" s="2" t="inlineStr">
        <is>
          <t>Produksjonsområde:</t>
        </is>
      </c>
      <c r="B30" s="3" t="inlineStr">
        <is>
          <t>Laks</t>
        </is>
      </c>
      <c r="C30" s="3" t="inlineStr">
        <is>
          <t>Regnbueørret</t>
        </is>
      </c>
      <c r="D30" s="3" t="inlineStr">
        <is>
          <t>Laks</t>
        </is>
      </c>
      <c r="E30" s="3" t="inlineStr">
        <is>
          <t>Regnbueørret</t>
        </is>
      </c>
      <c r="F30" s="3" t="inlineStr">
        <is>
          <t>Laks</t>
        </is>
      </c>
      <c r="G30" s="3" t="inlineStr">
        <is>
          <t>Regnbueørret</t>
        </is>
      </c>
      <c r="H30" s="3" t="inlineStr">
        <is>
          <t>Laks</t>
        </is>
      </c>
      <c r="I30" s="3" t="inlineStr">
        <is>
          <t>Regnbueørret</t>
        </is>
      </c>
      <c r="J30" s="3" t="inlineStr">
        <is>
          <t>Laks</t>
        </is>
      </c>
      <c r="K30" s="3" t="inlineStr">
        <is>
          <t>Regnbueørret</t>
        </is>
      </c>
      <c r="L30" s="3" t="inlineStr">
        <is>
          <t>Laks</t>
        </is>
      </c>
      <c r="M30" s="3" t="inlineStr">
        <is>
          <t>Regnbueørret</t>
        </is>
      </c>
      <c r="N30" s="3" t="inlineStr">
        <is>
          <t>Laks</t>
        </is>
      </c>
      <c r="O30" s="3" t="inlineStr">
        <is>
          <t>Regnbueørret</t>
        </is>
      </c>
      <c r="P30" s="3" t="inlineStr">
        <is>
          <t>Laks</t>
        </is>
      </c>
      <c r="Q30" s="3" t="inlineStr">
        <is>
          <t>Regnbueørret</t>
        </is>
      </c>
      <c r="R30" s="3" t="inlineStr">
        <is>
          <t>Laks</t>
        </is>
      </c>
      <c r="S30" s="3" t="inlineStr">
        <is>
          <t>Regnbueørret</t>
        </is>
      </c>
      <c r="T30" s="3" t="inlineStr">
        <is>
          <t>Laks</t>
        </is>
      </c>
      <c r="U30" s="3" t="inlineStr">
        <is>
          <t>Regnbueørret</t>
        </is>
      </c>
      <c r="V30" s="3" t="inlineStr">
        <is>
          <t>Laks</t>
        </is>
      </c>
      <c r="W30" s="3" t="inlineStr">
        <is>
          <t>Regnbueørret</t>
        </is>
      </c>
      <c r="X30" s="3" t="inlineStr">
        <is>
          <t>Laks</t>
        </is>
      </c>
      <c r="Y30" s="3" t="inlineStr">
        <is>
          <t>Regnbueørret</t>
        </is>
      </c>
    </row>
    <row r="31">
      <c r="A31" t="inlineStr">
        <is>
          <t>Område 1: Svenskegrensen til Jæren</t>
        </is>
      </c>
      <c r="B31" s="23" t="n">
        <v>1158.2</v>
      </c>
      <c r="C31" s="23" t="n">
        <v>0</v>
      </c>
      <c r="D31" s="23" t="n">
        <v>3320.4</v>
      </c>
      <c r="E31" s="23" t="n">
        <v>0</v>
      </c>
      <c r="F31" s="23" t="n">
        <v>8605.5</v>
      </c>
      <c r="G31" s="23" t="n">
        <v>0</v>
      </c>
      <c r="H31" s="23" t="n">
        <v>5131.6</v>
      </c>
      <c r="I31" s="23" t="n">
        <v>0</v>
      </c>
      <c r="J31" s="23" t="n">
        <v>2965.7</v>
      </c>
      <c r="K31" s="23" t="n">
        <v>0</v>
      </c>
      <c r="L31" s="23" t="n">
        <v>299.9</v>
      </c>
      <c r="M31" s="23" t="n">
        <v>0</v>
      </c>
      <c r="N31" s="23" t="n">
        <v>0</v>
      </c>
      <c r="O31" s="23" t="n">
        <v>0</v>
      </c>
      <c r="P31" s="23" t="n">
        <v>0</v>
      </c>
      <c r="Q31" s="23" t="n">
        <v>0</v>
      </c>
      <c r="R31" s="23" t="n">
        <v>0</v>
      </c>
      <c r="S31" s="23" t="n">
        <v>0</v>
      </c>
      <c r="T31" s="23" t="n">
        <v>274.7</v>
      </c>
      <c r="U31" s="23" t="n">
        <v>0</v>
      </c>
      <c r="V31" s="23" t="n">
        <v>361.5</v>
      </c>
      <c r="W31" s="23" t="n">
        <v>0</v>
      </c>
      <c r="X31" s="23" t="n">
        <v>99.09999999999999</v>
      </c>
      <c r="Y31" s="23" t="n">
        <v>0</v>
      </c>
    </row>
    <row r="32">
      <c r="A32" t="inlineStr">
        <is>
          <t>Område 2: Ryfylke</t>
        </is>
      </c>
      <c r="B32" s="23" t="n">
        <v>5436.3</v>
      </c>
      <c r="C32" s="23" t="n">
        <v>0</v>
      </c>
      <c r="D32" s="23" t="n">
        <v>6577.7</v>
      </c>
      <c r="E32" s="23" t="n">
        <v>0</v>
      </c>
      <c r="F32" s="23" t="n">
        <v>7252.2</v>
      </c>
      <c r="G32" s="23" t="n">
        <v>0</v>
      </c>
      <c r="H32" s="23" t="n">
        <v>4987.6</v>
      </c>
      <c r="I32" s="23" t="n">
        <v>0</v>
      </c>
      <c r="J32" s="23" t="n">
        <v>5874.1</v>
      </c>
      <c r="K32" s="23" t="n">
        <v>0</v>
      </c>
      <c r="L32" s="23" t="n">
        <v>4179</v>
      </c>
      <c r="M32" s="23" t="n">
        <v>0</v>
      </c>
      <c r="N32" s="23" t="n">
        <v>2605.8</v>
      </c>
      <c r="O32" s="23" t="n">
        <v>0</v>
      </c>
      <c r="P32" s="23" t="n">
        <v>3061.7</v>
      </c>
      <c r="Q32" s="23" t="n">
        <v>0</v>
      </c>
      <c r="R32" s="23" t="n">
        <v>5514.1</v>
      </c>
      <c r="S32" s="23" t="n">
        <v>0</v>
      </c>
      <c r="T32" s="23" t="n">
        <v>8169.4</v>
      </c>
      <c r="U32" s="23" t="n">
        <v>0</v>
      </c>
      <c r="V32" s="23" t="n">
        <v>11077.4</v>
      </c>
      <c r="W32" s="23" t="n">
        <v>0</v>
      </c>
      <c r="X32" s="23" t="n">
        <v>13584.8</v>
      </c>
      <c r="Y32" s="23" t="n">
        <v>0</v>
      </c>
    </row>
    <row r="33">
      <c r="A33" t="inlineStr">
        <is>
          <t>Område 3: Karmøy til Sotra</t>
        </is>
      </c>
      <c r="B33" s="23" t="n">
        <v>19650.4</v>
      </c>
      <c r="C33" s="23" t="n">
        <v>0</v>
      </c>
      <c r="D33" s="23" t="n">
        <v>10832.5</v>
      </c>
      <c r="E33" s="23" t="n">
        <v>0</v>
      </c>
      <c r="F33" s="23" t="n">
        <v>14150.5</v>
      </c>
      <c r="G33" s="23" t="n">
        <v>0</v>
      </c>
      <c r="H33" s="23" t="n">
        <v>13144.6</v>
      </c>
      <c r="I33" s="23" t="n">
        <v>0</v>
      </c>
      <c r="J33" s="23" t="n">
        <v>17802.1</v>
      </c>
      <c r="K33" s="23" t="n">
        <v>10.3</v>
      </c>
      <c r="L33" s="23" t="n">
        <v>24805</v>
      </c>
      <c r="M33" s="23" t="n">
        <v>12.8</v>
      </c>
      <c r="N33" s="23" t="n">
        <v>13633.5</v>
      </c>
      <c r="O33" s="23" t="n">
        <v>104.7</v>
      </c>
      <c r="P33" s="23" t="n">
        <v>9824.200000000001</v>
      </c>
      <c r="Q33" s="23" t="n">
        <v>74.7</v>
      </c>
      <c r="R33" s="23" t="n">
        <v>12219</v>
      </c>
      <c r="S33" s="23" t="n">
        <v>1616.9</v>
      </c>
      <c r="T33" s="23" t="n">
        <v>9961.700000000001</v>
      </c>
      <c r="U33" s="23" t="n">
        <v>1647.5</v>
      </c>
      <c r="V33" s="23" t="n">
        <v>11473</v>
      </c>
      <c r="W33" s="23" t="n">
        <v>1375.5</v>
      </c>
      <c r="X33" s="23" t="n">
        <v>11422.2</v>
      </c>
      <c r="Y33" s="23" t="n">
        <v>1979.5</v>
      </c>
    </row>
    <row r="34">
      <c r="A34" t="inlineStr">
        <is>
          <t>Område 4: Nordhordland til Stadt</t>
        </is>
      </c>
      <c r="B34" s="23" t="n">
        <v>11318</v>
      </c>
      <c r="C34" s="23" t="n">
        <v>4001</v>
      </c>
      <c r="D34" s="23" t="n">
        <v>6120.6</v>
      </c>
      <c r="E34" s="23" t="n">
        <v>3054.8</v>
      </c>
      <c r="F34" s="23" t="n">
        <v>10132.5</v>
      </c>
      <c r="G34" s="23" t="n">
        <v>3891.9</v>
      </c>
      <c r="H34" s="23" t="n">
        <v>2168.2</v>
      </c>
      <c r="I34" s="23" t="n">
        <v>3826.5</v>
      </c>
      <c r="J34" s="23" t="n">
        <v>5696.8</v>
      </c>
      <c r="K34" s="23" t="n">
        <v>4461.7</v>
      </c>
      <c r="L34" s="23" t="n">
        <v>7047.1</v>
      </c>
      <c r="M34" s="23" t="n">
        <v>5328.3</v>
      </c>
      <c r="N34" s="23" t="n">
        <v>6018.1</v>
      </c>
      <c r="O34" s="23" t="n">
        <v>6898.1</v>
      </c>
      <c r="P34" s="23" t="n">
        <v>9864.5</v>
      </c>
      <c r="Q34" s="23" t="n">
        <v>6778.8</v>
      </c>
      <c r="R34" s="23" t="n">
        <v>11992.9</v>
      </c>
      <c r="S34" s="23" t="n">
        <v>5387.6</v>
      </c>
      <c r="T34" s="23" t="n">
        <v>7523.7</v>
      </c>
      <c r="U34" s="23" t="n">
        <v>4600.1</v>
      </c>
      <c r="V34" s="23" t="n">
        <v>9107.700000000001</v>
      </c>
      <c r="W34" s="23" t="n">
        <v>6185.5</v>
      </c>
      <c r="X34" s="23" t="n">
        <v>14567</v>
      </c>
      <c r="Y34" s="23" t="n">
        <v>4595</v>
      </c>
    </row>
    <row r="35">
      <c r="A35" t="inlineStr">
        <is>
          <t>Område 5: Stadt til Hustadvika</t>
        </is>
      </c>
      <c r="B35" s="23" t="n">
        <v>2305</v>
      </c>
      <c r="C35" s="23" t="n">
        <v>867</v>
      </c>
      <c r="D35" s="23" t="n">
        <v>1260</v>
      </c>
      <c r="E35" s="23" t="n">
        <v>844.1</v>
      </c>
      <c r="F35" s="23" t="n">
        <v>5034.7</v>
      </c>
      <c r="G35" s="23" t="n">
        <v>749.7</v>
      </c>
      <c r="H35" s="23" t="n">
        <v>4518.4</v>
      </c>
      <c r="I35" s="23" t="n">
        <v>435.7</v>
      </c>
      <c r="J35" s="23" t="n">
        <v>2417.3</v>
      </c>
      <c r="K35" s="23" t="n">
        <v>711.2</v>
      </c>
      <c r="L35" s="23" t="n">
        <v>6392</v>
      </c>
      <c r="M35" s="23" t="n">
        <v>883.8</v>
      </c>
      <c r="N35" s="23" t="n">
        <v>14057</v>
      </c>
      <c r="O35" s="23" t="n">
        <v>847.8</v>
      </c>
      <c r="P35" s="23" t="n">
        <v>11669.4</v>
      </c>
      <c r="Q35" s="23" t="n">
        <v>1791.5</v>
      </c>
      <c r="R35" s="23" t="n">
        <v>12106.7</v>
      </c>
      <c r="S35" s="23" t="n">
        <v>1002.7</v>
      </c>
      <c r="T35" s="23" t="n">
        <v>6877.2</v>
      </c>
      <c r="U35" s="23" t="n">
        <v>1158.5</v>
      </c>
      <c r="V35" s="23" t="n">
        <v>2789.7</v>
      </c>
      <c r="W35" s="23" t="n">
        <v>994</v>
      </c>
      <c r="X35" s="23" t="n">
        <v>6620.3</v>
      </c>
      <c r="Y35" s="23" t="n">
        <v>1155.1</v>
      </c>
    </row>
    <row r="36">
      <c r="A36" t="inlineStr">
        <is>
          <t>Område 6: Nordmøre og Sør-Trøndelag</t>
        </is>
      </c>
      <c r="B36" s="23" t="n">
        <v>21416.1</v>
      </c>
      <c r="C36" s="23" t="n">
        <v>0</v>
      </c>
      <c r="D36" s="23" t="n">
        <v>28196.2</v>
      </c>
      <c r="E36" s="23" t="n">
        <v>0</v>
      </c>
      <c r="F36" s="23" t="n">
        <v>25581.7</v>
      </c>
      <c r="G36" s="23" t="n">
        <v>0</v>
      </c>
      <c r="H36" s="23" t="n">
        <v>18123.7</v>
      </c>
      <c r="I36" s="23" t="n">
        <v>0</v>
      </c>
      <c r="J36" s="23" t="n">
        <v>14235</v>
      </c>
      <c r="K36" s="23" t="n">
        <v>0</v>
      </c>
      <c r="L36" s="23" t="n">
        <v>18621.2</v>
      </c>
      <c r="M36" s="23" t="n">
        <v>0</v>
      </c>
      <c r="N36" s="23" t="n">
        <v>21849</v>
      </c>
      <c r="O36" s="23" t="n">
        <v>0</v>
      </c>
      <c r="P36" s="23" t="n">
        <v>26972.6</v>
      </c>
      <c r="Q36" s="23" t="n">
        <v>0</v>
      </c>
      <c r="R36" s="23" t="n">
        <v>27678.7</v>
      </c>
      <c r="S36" s="23" t="n">
        <v>0</v>
      </c>
      <c r="T36" s="23" t="n">
        <v>25873</v>
      </c>
      <c r="U36" s="23" t="n">
        <v>0</v>
      </c>
      <c r="V36" s="23" t="n">
        <v>23669.5</v>
      </c>
      <c r="W36" s="23" t="n">
        <v>0</v>
      </c>
      <c r="X36" s="23" t="n">
        <v>21998.9</v>
      </c>
      <c r="Y36" s="23" t="n">
        <v>0</v>
      </c>
    </row>
    <row r="37">
      <c r="A37" t="inlineStr">
        <is>
          <t>Område 7: Nord-Trøndelag med Bindal</t>
        </is>
      </c>
      <c r="B37" s="23" t="n">
        <v>8790.6</v>
      </c>
      <c r="C37" s="23" t="n">
        <v>0</v>
      </c>
      <c r="D37" s="23" t="n">
        <v>2222.2</v>
      </c>
      <c r="E37" s="23" t="n">
        <v>0</v>
      </c>
      <c r="F37" s="23" t="n">
        <v>6610.5</v>
      </c>
      <c r="G37" s="23" t="n">
        <v>0</v>
      </c>
      <c r="H37" s="23" t="n">
        <v>6858.7</v>
      </c>
      <c r="I37" s="23" t="n">
        <v>0</v>
      </c>
      <c r="J37" s="23" t="n">
        <v>5998.8</v>
      </c>
      <c r="K37" s="23" t="n">
        <v>0</v>
      </c>
      <c r="L37" s="23" t="n">
        <v>7505.7</v>
      </c>
      <c r="M37" s="23" t="n">
        <v>0</v>
      </c>
      <c r="N37" s="23" t="n">
        <v>11589.1</v>
      </c>
      <c r="O37" s="23" t="n">
        <v>0</v>
      </c>
      <c r="P37" s="23" t="n">
        <v>10892.6</v>
      </c>
      <c r="Q37" s="23" t="n">
        <v>0</v>
      </c>
      <c r="R37" s="23" t="n">
        <v>13406.1</v>
      </c>
      <c r="S37" s="23" t="n">
        <v>0</v>
      </c>
      <c r="T37" s="23" t="n">
        <v>15682.7</v>
      </c>
      <c r="U37" s="23" t="n">
        <v>0</v>
      </c>
      <c r="V37" s="23" t="n">
        <v>21326.1</v>
      </c>
      <c r="W37" s="23" t="n">
        <v>0</v>
      </c>
      <c r="X37" s="23" t="n">
        <v>10787.4</v>
      </c>
      <c r="Y37" s="23" t="n">
        <v>0</v>
      </c>
    </row>
    <row r="38">
      <c r="A38" t="inlineStr">
        <is>
          <t>Område 8: Helgeland til Bodø</t>
        </is>
      </c>
      <c r="B38" s="23" t="n">
        <v>14983</v>
      </c>
      <c r="C38" s="23" t="n">
        <v>0</v>
      </c>
      <c r="D38" s="23" t="n">
        <v>15864.9</v>
      </c>
      <c r="E38" s="23" t="n">
        <v>0</v>
      </c>
      <c r="F38" s="23" t="n">
        <v>11075.3</v>
      </c>
      <c r="G38" s="23" t="n">
        <v>0</v>
      </c>
      <c r="H38" s="23" t="n">
        <v>9100.5</v>
      </c>
      <c r="I38" s="23" t="n">
        <v>0</v>
      </c>
      <c r="J38" s="23" t="n">
        <v>14763.5</v>
      </c>
      <c r="K38" s="23" t="n">
        <v>0</v>
      </c>
      <c r="L38" s="23" t="n">
        <v>14339.1</v>
      </c>
      <c r="M38" s="23" t="n">
        <v>0</v>
      </c>
      <c r="N38" s="23" t="n">
        <v>12189.9</v>
      </c>
      <c r="O38" s="23" t="n">
        <v>0</v>
      </c>
      <c r="P38" s="23" t="n">
        <v>15520.4</v>
      </c>
      <c r="Q38" s="23" t="n">
        <v>0</v>
      </c>
      <c r="R38" s="23" t="n">
        <v>17338.9</v>
      </c>
      <c r="S38" s="23" t="n">
        <v>0</v>
      </c>
      <c r="T38" s="23" t="n">
        <v>18707.6</v>
      </c>
      <c r="U38" s="23" t="n">
        <v>0</v>
      </c>
      <c r="V38" s="23" t="n">
        <v>18626.9</v>
      </c>
      <c r="W38" s="23" t="n">
        <v>0</v>
      </c>
      <c r="X38" s="23" t="n">
        <v>14446.1</v>
      </c>
      <c r="Y38" s="23" t="n">
        <v>0</v>
      </c>
    </row>
    <row r="39">
      <c r="A39" t="inlineStr">
        <is>
          <t>Område 9: Vestfjorden og Vesterålen</t>
        </is>
      </c>
      <c r="B39" s="23" t="n">
        <v>8743.299999999999</v>
      </c>
      <c r="C39" s="23" t="n">
        <v>235.4</v>
      </c>
      <c r="D39" s="23" t="n">
        <v>9402</v>
      </c>
      <c r="E39" s="23" t="n">
        <v>271.2</v>
      </c>
      <c r="F39" s="23" t="n">
        <v>11150.6</v>
      </c>
      <c r="G39" s="23" t="n">
        <v>379.3</v>
      </c>
      <c r="H39" s="23" t="n">
        <v>15385.2</v>
      </c>
      <c r="I39" s="23" t="n">
        <v>295</v>
      </c>
      <c r="J39" s="23" t="n">
        <v>15292.5</v>
      </c>
      <c r="K39" s="23" t="n">
        <v>213.1</v>
      </c>
      <c r="L39" s="23" t="n">
        <v>13259.3</v>
      </c>
      <c r="M39" s="23" t="n">
        <v>459.9</v>
      </c>
      <c r="N39" s="23" t="n">
        <v>11976.9</v>
      </c>
      <c r="O39" s="23" t="n">
        <v>683.3</v>
      </c>
      <c r="P39" s="23" t="n">
        <v>19847.5</v>
      </c>
      <c r="Q39" s="23" t="n">
        <v>148.9</v>
      </c>
      <c r="R39" s="23" t="n">
        <v>19503.5</v>
      </c>
      <c r="S39" s="23" t="n">
        <v>0</v>
      </c>
      <c r="T39" s="23" t="n">
        <v>10989.1</v>
      </c>
      <c r="U39" s="23" t="n">
        <v>0</v>
      </c>
      <c r="V39" s="23" t="n">
        <v>11417.8</v>
      </c>
      <c r="W39" s="23" t="n">
        <v>0</v>
      </c>
      <c r="X39" s="23" t="n">
        <v>10888.9</v>
      </c>
      <c r="Y39" s="23" t="n">
        <v>0</v>
      </c>
    </row>
    <row r="40">
      <c r="A40" t="inlineStr">
        <is>
          <t>Område 10: Andøya til Senja</t>
        </is>
      </c>
      <c r="B40" s="23" t="n">
        <v>7020.3</v>
      </c>
      <c r="C40" s="23" t="n">
        <v>0</v>
      </c>
      <c r="D40" s="23" t="n">
        <v>12237.2</v>
      </c>
      <c r="E40" s="23" t="n">
        <v>0</v>
      </c>
      <c r="F40" s="23" t="n">
        <v>10487.1</v>
      </c>
      <c r="G40" s="23" t="n">
        <v>0</v>
      </c>
      <c r="H40" s="23" t="n">
        <v>11406.6</v>
      </c>
      <c r="I40" s="23" t="n">
        <v>0</v>
      </c>
      <c r="J40" s="23" t="n">
        <v>12655.6</v>
      </c>
      <c r="K40" s="23" t="n">
        <v>0</v>
      </c>
      <c r="L40" s="23" t="n">
        <v>9151</v>
      </c>
      <c r="M40" s="23" t="n">
        <v>0</v>
      </c>
      <c r="N40" s="23" t="n">
        <v>7194.8</v>
      </c>
      <c r="O40" s="23" t="n">
        <v>0</v>
      </c>
      <c r="P40" s="23" t="n">
        <v>6980.8</v>
      </c>
      <c r="Q40" s="23" t="n">
        <v>0</v>
      </c>
      <c r="R40" s="23" t="n">
        <v>10641.8</v>
      </c>
      <c r="S40" s="23" t="n">
        <v>0</v>
      </c>
      <c r="T40" s="23" t="n">
        <v>14676.5</v>
      </c>
      <c r="U40" s="23" t="n">
        <v>0</v>
      </c>
      <c r="V40" s="23" t="n">
        <v>14510.3</v>
      </c>
      <c r="W40" s="23" t="n">
        <v>0</v>
      </c>
      <c r="X40" s="23" t="n">
        <v>9970.9</v>
      </c>
      <c r="Y40" s="23" t="n">
        <v>0</v>
      </c>
    </row>
    <row r="41">
      <c r="A41" t="inlineStr">
        <is>
          <t>Område 11: Kvaløy til Loppa</t>
        </is>
      </c>
      <c r="B41" s="23" t="n">
        <v>5056.8</v>
      </c>
      <c r="C41" s="23" t="n">
        <v>0</v>
      </c>
      <c r="D41" s="23" t="n">
        <v>4919.2</v>
      </c>
      <c r="E41" s="23" t="n">
        <v>0</v>
      </c>
      <c r="F41" s="23" t="n">
        <v>8473.799999999999</v>
      </c>
      <c r="G41" s="23" t="n">
        <v>0</v>
      </c>
      <c r="H41" s="23" t="n">
        <v>4999.4</v>
      </c>
      <c r="I41" s="23" t="n">
        <v>0</v>
      </c>
      <c r="J41" s="23" t="n">
        <v>4670.1</v>
      </c>
      <c r="K41" s="23" t="n">
        <v>0</v>
      </c>
      <c r="L41" s="23" t="n">
        <v>3898.4</v>
      </c>
      <c r="M41" s="23" t="n">
        <v>0</v>
      </c>
      <c r="N41" s="23" t="n">
        <v>5084</v>
      </c>
      <c r="O41" s="23" t="n">
        <v>0</v>
      </c>
      <c r="P41" s="23" t="n">
        <v>12970.2</v>
      </c>
      <c r="Q41" s="23" t="n">
        <v>0</v>
      </c>
      <c r="R41" s="23" t="n">
        <v>13255.4</v>
      </c>
      <c r="S41" s="23" t="n">
        <v>0</v>
      </c>
      <c r="T41" s="23" t="n">
        <v>8711.799999999999</v>
      </c>
      <c r="U41" s="23" t="n">
        <v>0</v>
      </c>
      <c r="V41" s="23" t="n">
        <v>7444.4</v>
      </c>
      <c r="W41" s="23" t="n">
        <v>0</v>
      </c>
      <c r="X41" s="23" t="n">
        <v>6142.3</v>
      </c>
      <c r="Y41" s="23" t="n">
        <v>0</v>
      </c>
    </row>
    <row r="42">
      <c r="A42" t="inlineStr">
        <is>
          <t>Område 12: Vest-Finnmark</t>
        </is>
      </c>
      <c r="B42" s="23" t="n">
        <v>10644.3</v>
      </c>
      <c r="C42" s="23" t="n">
        <v>0</v>
      </c>
      <c r="D42" s="23" t="n">
        <v>9374.700000000001</v>
      </c>
      <c r="E42" s="23" t="n">
        <v>0</v>
      </c>
      <c r="F42" s="23" t="n">
        <v>12323.3</v>
      </c>
      <c r="G42" s="23" t="n">
        <v>0</v>
      </c>
      <c r="H42" s="23" t="n">
        <v>5347.6</v>
      </c>
      <c r="I42" s="23" t="n">
        <v>0</v>
      </c>
      <c r="J42" s="23" t="n">
        <v>108.8</v>
      </c>
      <c r="K42" s="23" t="n">
        <v>0</v>
      </c>
      <c r="L42" s="23" t="n">
        <v>6784.3</v>
      </c>
      <c r="M42" s="23" t="n">
        <v>0</v>
      </c>
      <c r="N42" s="23" t="n">
        <v>9631.5</v>
      </c>
      <c r="O42" s="23" t="n">
        <v>0</v>
      </c>
      <c r="P42" s="23" t="n">
        <v>14978.2</v>
      </c>
      <c r="Q42" s="23" t="n">
        <v>0</v>
      </c>
      <c r="R42" s="23" t="n">
        <v>18116.1</v>
      </c>
      <c r="S42" s="23" t="n">
        <v>0</v>
      </c>
      <c r="T42" s="23" t="n">
        <v>19873.9</v>
      </c>
      <c r="U42" s="23" t="n">
        <v>0</v>
      </c>
      <c r="V42" s="23" t="n">
        <v>20231.5</v>
      </c>
      <c r="W42" s="23" t="n">
        <v>0</v>
      </c>
      <c r="X42" s="23" t="n">
        <v>12178.4</v>
      </c>
      <c r="Y42" s="23" t="n">
        <v>0</v>
      </c>
    </row>
    <row r="43">
      <c r="A43" t="inlineStr">
        <is>
          <t>Område 13: Øst-Finnmark</t>
        </is>
      </c>
      <c r="B43" s="23" t="n">
        <v>1586.2</v>
      </c>
      <c r="C43" s="23" t="n">
        <v>0</v>
      </c>
      <c r="D43" s="23" t="n">
        <v>935.5</v>
      </c>
      <c r="E43" s="23" t="n">
        <v>0</v>
      </c>
      <c r="F43" s="23" t="n">
        <v>0</v>
      </c>
      <c r="G43" s="23" t="n">
        <v>0</v>
      </c>
      <c r="H43" s="23" t="n">
        <v>0</v>
      </c>
      <c r="I43" s="23" t="n">
        <v>0</v>
      </c>
      <c r="J43" s="23" t="n">
        <v>0</v>
      </c>
      <c r="K43" s="23" t="n">
        <v>0</v>
      </c>
      <c r="L43" s="23" t="n">
        <v>0</v>
      </c>
      <c r="M43" s="23" t="n">
        <v>0</v>
      </c>
      <c r="N43" s="23" t="n">
        <v>0</v>
      </c>
      <c r="O43" s="23" t="n">
        <v>0</v>
      </c>
      <c r="P43" s="23" t="n">
        <v>1071.4</v>
      </c>
      <c r="Q43" s="23" t="n">
        <v>0</v>
      </c>
      <c r="R43" s="23" t="n">
        <v>2067.3</v>
      </c>
      <c r="S43" s="23" t="n">
        <v>0</v>
      </c>
      <c r="T43" s="23" t="n">
        <v>1062.3</v>
      </c>
      <c r="U43" s="23" t="n">
        <v>0</v>
      </c>
      <c r="V43" s="23" t="n">
        <v>1520.9</v>
      </c>
      <c r="W43" s="23" t="n">
        <v>0</v>
      </c>
      <c r="X43" s="23" t="n">
        <v>659</v>
      </c>
      <c r="Y43" s="23" t="n">
        <v>0</v>
      </c>
    </row>
    <row r="44">
      <c r="A44" t="inlineStr">
        <is>
          <t>Stamfisk, forskning og undervisning</t>
        </is>
      </c>
      <c r="B44" s="23" t="n">
        <v>207.2</v>
      </c>
      <c r="C44" s="23" t="n">
        <v>391.4</v>
      </c>
      <c r="D44" s="23" t="n">
        <v>261.1</v>
      </c>
      <c r="E44" s="23" t="n">
        <v>686.4</v>
      </c>
      <c r="F44" s="23" t="n">
        <v>1246.7</v>
      </c>
      <c r="G44" s="23" t="n">
        <v>129</v>
      </c>
      <c r="H44" s="23" t="n">
        <v>601.4</v>
      </c>
      <c r="I44" s="23" t="n">
        <v>294</v>
      </c>
      <c r="J44" s="23" t="n">
        <v>1568.3</v>
      </c>
      <c r="K44" s="23" t="n">
        <v>339.7</v>
      </c>
      <c r="L44" s="23" t="n">
        <v>3578</v>
      </c>
      <c r="M44" s="23" t="n">
        <v>53.6</v>
      </c>
      <c r="N44" s="23" t="n">
        <v>2182.8</v>
      </c>
      <c r="O44" s="23" t="n">
        <v>263</v>
      </c>
      <c r="P44" s="23" t="n">
        <v>2576.5</v>
      </c>
      <c r="Q44" s="23" t="n">
        <v>423.9</v>
      </c>
      <c r="R44" s="23" t="n">
        <v>1918.9</v>
      </c>
      <c r="S44" s="23" t="n">
        <v>513.2</v>
      </c>
      <c r="T44" s="23" t="n">
        <v>2095.4</v>
      </c>
      <c r="U44" s="23" t="n">
        <v>387.6</v>
      </c>
      <c r="V44" s="23" t="n">
        <v>2088.6</v>
      </c>
      <c r="W44" s="23" t="n">
        <v>370.7</v>
      </c>
      <c r="X44" s="23" t="n">
        <v>601.1</v>
      </c>
      <c r="Y44" s="23" t="n">
        <v>266.3</v>
      </c>
    </row>
    <row r="45" customFormat="1" s="28">
      <c r="A45" s="2" t="inlineStr">
        <is>
          <t>Totalt</t>
        </is>
      </c>
      <c r="B45" s="4">
        <f>SUM(B31:B44)</f>
        <v/>
      </c>
      <c r="C45" s="4">
        <f>SUM(C31:C44)</f>
        <v/>
      </c>
      <c r="D45" s="4">
        <f>SUM(D31:D44)</f>
        <v/>
      </c>
      <c r="E45" s="4">
        <f>SUM(E31:E44)</f>
        <v/>
      </c>
      <c r="F45" s="4">
        <f>SUM(F31:F44)</f>
        <v/>
      </c>
      <c r="G45" s="4">
        <f>SUM(G31:G44)</f>
        <v/>
      </c>
      <c r="H45" s="4">
        <f>SUM(H31:H44)</f>
        <v/>
      </c>
      <c r="I45" s="4">
        <f>SUM(I31:I44)</f>
        <v/>
      </c>
      <c r="J45" s="4">
        <f>SUM(J31:J44)</f>
        <v/>
      </c>
      <c r="K45" s="4">
        <f>SUM(K31:K44)</f>
        <v/>
      </c>
      <c r="L45" s="4">
        <f>SUM(L31:L44)</f>
        <v/>
      </c>
      <c r="M45" s="4">
        <f>SUM(M31:M44)</f>
        <v/>
      </c>
      <c r="N45" s="4">
        <f>SUM(N31:N44)</f>
        <v/>
      </c>
      <c r="O45" s="4">
        <f>SUM(O31:O44)</f>
        <v/>
      </c>
      <c r="P45" s="4">
        <f>SUM(P31:P44)</f>
        <v/>
      </c>
      <c r="Q45" s="4">
        <f>SUM(Q31:Q44)</f>
        <v/>
      </c>
      <c r="R45" s="4">
        <f>SUM(R31:R44)</f>
        <v/>
      </c>
      <c r="S45" s="4">
        <f>SUM(S31:S44)</f>
        <v/>
      </c>
      <c r="T45" s="4">
        <f>SUM(T31:T44)</f>
        <v/>
      </c>
      <c r="U45" s="4">
        <f>SUM(U31:U44)</f>
        <v/>
      </c>
      <c r="V45" s="4">
        <f>SUM(V31:V44)</f>
        <v/>
      </c>
      <c r="W45" s="4">
        <f>SUM(W31:W44)</f>
        <v/>
      </c>
      <c r="X45" s="4">
        <f>SUM(X31:X44)</f>
        <v/>
      </c>
      <c r="Y45" s="4">
        <f>SUM(Y31:Y44)</f>
        <v/>
      </c>
    </row>
    <row r="47" ht="15.75" customFormat="1" customHeight="1" s="28">
      <c r="A47" s="17" t="inlineStr">
        <is>
          <t>Forklaring:</t>
        </is>
      </c>
      <c r="B47" s="18" t="n"/>
      <c r="C47" s="18" t="n"/>
      <c r="D47" s="18" t="n"/>
      <c r="E47" s="18" t="n"/>
      <c r="F47" s="18" t="n"/>
      <c r="G47" s="18" t="n"/>
      <c r="H47" s="18" t="n"/>
      <c r="I47" s="18" t="n"/>
      <c r="J47" s="18" t="n"/>
      <c r="K47" s="18" t="n"/>
      <c r="L47" s="18" t="n"/>
      <c r="M47" s="18" t="n"/>
      <c r="N47" s="18" t="n"/>
      <c r="O47" s="18" t="n"/>
      <c r="P47" s="18" t="n"/>
      <c r="Q47" s="18" t="n"/>
      <c r="R47" s="18" t="n"/>
      <c r="S47" s="18" t="n"/>
      <c r="T47" s="18" t="n"/>
      <c r="U47" s="18" t="n"/>
      <c r="V47" s="18" t="n"/>
      <c r="W47" s="18" t="n"/>
      <c r="X47" s="18" t="n"/>
      <c r="Y47" s="18" t="n"/>
    </row>
    <row r="48">
      <c r="A48" s="19" t="inlineStr">
        <is>
          <t>Uttak = All fisk innrapportert tatt ut av merdene, eksklusiv fisk som er flyttet eller solgt levende</t>
        </is>
      </c>
      <c r="B48" s="19" t="n"/>
      <c r="C48" s="19" t="n"/>
      <c r="D48" s="19" t="n"/>
      <c r="E48" s="19" t="n"/>
      <c r="F48" s="19" t="n"/>
      <c r="G48" s="19" t="n"/>
      <c r="H48" s="19" t="n"/>
      <c r="I48" s="19" t="n"/>
      <c r="J48" s="19" t="n"/>
      <c r="K48" s="19" t="n"/>
      <c r="L48" s="19" t="n"/>
      <c r="M48" s="19" t="n"/>
      <c r="N48" s="19" t="n"/>
      <c r="O48" s="19" t="n"/>
      <c r="P48" s="19" t="n"/>
      <c r="Q48" s="19" t="n"/>
      <c r="R48" s="19" t="n"/>
      <c r="S48" s="19" t="n"/>
      <c r="T48" s="19" t="n"/>
      <c r="U48" s="19" t="n"/>
      <c r="V48" s="19" t="n"/>
      <c r="W48" s="19" t="n"/>
      <c r="X48" s="19" t="n"/>
      <c r="Y48" s="19" t="n"/>
    </row>
    <row r="49">
      <c r="A49" s="19" t="inlineStr">
        <is>
          <t>Rundvekt = Whole fish equivalent (WFE)</t>
        </is>
      </c>
      <c r="B49" s="19" t="n"/>
      <c r="C49" s="19" t="n"/>
      <c r="D49" s="19" t="n"/>
      <c r="E49" s="19" t="n"/>
      <c r="F49" s="19" t="n"/>
      <c r="G49" s="19" t="n"/>
      <c r="H49" s="19" t="n"/>
      <c r="I49" s="19" t="n"/>
      <c r="J49" s="19" t="n"/>
      <c r="K49" s="19" t="n"/>
      <c r="L49" s="19" t="n"/>
      <c r="M49" s="19" t="n"/>
      <c r="N49" s="19" t="n"/>
      <c r="O49" s="19" t="n"/>
      <c r="P49" s="19" t="n"/>
      <c r="Q49" s="19" t="n"/>
      <c r="R49" s="19" t="n"/>
      <c r="S49" s="19" t="n"/>
      <c r="T49" s="19" t="n"/>
      <c r="U49" s="19" t="n"/>
      <c r="V49" s="19" t="n"/>
      <c r="W49" s="19" t="n"/>
      <c r="X49" s="19" t="n"/>
      <c r="Y49" s="19" t="n"/>
    </row>
    <row r="50">
      <c r="A50" s="19" t="inlineStr">
        <is>
          <t xml:space="preserve">Omregningsfaktor = Vi har benyttet omregningsfaktor fra NS 9417:2012. </t>
        </is>
      </c>
      <c r="B50" s="19" t="n"/>
      <c r="C50" s="19" t="n"/>
      <c r="D50" s="19" t="n"/>
      <c r="E50" s="19" t="n"/>
      <c r="F50" s="19" t="n"/>
      <c r="G50" s="19" t="n"/>
      <c r="H50" s="19" t="n"/>
      <c r="I50" s="19" t="n"/>
      <c r="J50" s="19" t="n"/>
      <c r="K50" s="19" t="n"/>
      <c r="L50" s="19" t="n"/>
      <c r="M50" s="19" t="n"/>
      <c r="N50" s="19" t="n"/>
      <c r="O50" s="19" t="n"/>
      <c r="P50" s="19" t="n"/>
      <c r="Q50" s="19" t="n"/>
      <c r="R50" s="19" t="n"/>
      <c r="S50" s="19" t="n"/>
      <c r="T50" s="19" t="n"/>
      <c r="U50" s="19" t="n"/>
      <c r="V50" s="19" t="n"/>
      <c r="W50" s="19" t="n"/>
      <c r="X50" s="19" t="n"/>
      <c r="Y50" s="19" t="n"/>
    </row>
  </sheetData>
  <mergeCells count="13">
    <mergeCell ref="V29:W29"/>
    <mergeCell ref="L29:M29"/>
    <mergeCell ref="B29:C29"/>
    <mergeCell ref="J29:K29"/>
    <mergeCell ref="F29:G29"/>
    <mergeCell ref="N29:O29"/>
    <mergeCell ref="R29:S29"/>
    <mergeCell ref="H29:I29"/>
    <mergeCell ref="P29:Q29"/>
    <mergeCell ref="T29:U29"/>
    <mergeCell ref="X29:Y29"/>
    <mergeCell ref="D29:E29"/>
    <mergeCell ref="B9: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Y50"/>
  <sheetViews>
    <sheetView workbookViewId="0">
      <selection activeCell="A6" sqref="A6"/>
    </sheetView>
  </sheetViews>
  <sheetFormatPr baseColWidth="10" defaultRowHeight="12.75" outlineLevelCol="0"/>
  <cols>
    <col width="33.7109375" customWidth="1" style="22" min="1" max="1"/>
    <col width="10.42578125" bestFit="1" customWidth="1" style="23" min="2" max="2"/>
    <col width="13.5703125" bestFit="1" customWidth="1" style="23" min="3" max="3"/>
    <col width="7.42578125" bestFit="1" customWidth="1" style="23" min="4" max="4"/>
    <col width="12.85546875" bestFit="1" customWidth="1" style="23" min="5" max="5"/>
    <col width="8.28515625" bestFit="1" customWidth="1" style="23" min="6" max="6"/>
    <col width="12.85546875" bestFit="1" customWidth="1" style="23" min="7" max="7"/>
    <col width="8.28515625" bestFit="1" customWidth="1" style="23" min="8" max="8"/>
    <col width="12.85546875" bestFit="1" customWidth="1" style="23" min="9" max="9"/>
    <col width="8.5703125" bestFit="1" customWidth="1" style="23" min="10" max="10"/>
    <col width="12.85546875" bestFit="1" customWidth="1" style="23" min="11" max="11"/>
    <col width="8.5703125" bestFit="1" customWidth="1" style="23" min="12" max="12"/>
    <col width="12.85546875" bestFit="1" customWidth="1" style="23" min="13" max="13"/>
    <col width="8.5703125" bestFit="1" customWidth="1" style="23" min="14" max="14"/>
    <col width="12.85546875" bestFit="1" customWidth="1" style="23" min="15" max="15"/>
    <col width="8.5703125" bestFit="1" customWidth="1" style="23" min="16" max="16"/>
    <col width="12.85546875" bestFit="1" customWidth="1" style="23" min="17" max="17"/>
    <col width="8.5703125" bestFit="1" customWidth="1" style="23" min="18" max="18"/>
    <col width="12.85546875" bestFit="1" customWidth="1" style="23" min="19" max="19"/>
    <col width="8.5703125" bestFit="1" customWidth="1" style="23" min="20" max="20"/>
    <col width="12.85546875" bestFit="1" customWidth="1" style="23" min="21" max="21"/>
    <col width="8.5703125" bestFit="1" customWidth="1" style="23" min="22" max="22"/>
    <col width="12.85546875" bestFit="1" customWidth="1" style="23" min="23" max="23"/>
    <col width="8.5703125" bestFit="1" customWidth="1" style="23" min="24" max="24"/>
    <col width="12.85546875" bestFit="1" customWidth="1" style="23" min="25" max="25"/>
    <col width="10.85546875" customWidth="1" style="22" min="26" max="26"/>
    <col width="11.42578125" customWidth="1" style="22" min="27" max="28"/>
    <col width="11.42578125" customWidth="1" style="22" min="29" max="16384"/>
  </cols>
  <sheetData>
    <row r="1" ht="27.75" customFormat="1" customHeight="1" s="11">
      <c r="A1" s="9" t="inlineStr">
        <is>
          <t>Uttak av slaktet fisk 2020 (PRODUKSJONSOMRÅDE)</t>
        </is>
      </c>
      <c r="B1" s="10" t="n"/>
      <c r="C1" s="10" t="n"/>
      <c r="D1" s="10" t="n"/>
      <c r="E1" s="10" t="n"/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</row>
    <row r="2" ht="18" customFormat="1" customHeight="1" s="11">
      <c r="A2" s="12" t="inlineStr">
        <is>
          <t>Tall spesifisert på art, produksjonsområde og måned</t>
        </is>
      </c>
      <c r="B2" s="13" t="n"/>
      <c r="C2" s="13" t="n"/>
      <c r="D2" s="13" t="n"/>
      <c r="E2" s="13" t="n"/>
      <c r="F2" s="13" t="n"/>
      <c r="G2" s="13" t="n"/>
      <c r="H2" s="13" t="n"/>
      <c r="I2" s="13" t="n"/>
      <c r="J2" s="13" t="n"/>
      <c r="K2" s="13" t="n"/>
      <c r="L2" s="13" t="n"/>
      <c r="M2" s="13" t="n"/>
      <c r="N2" s="13" t="n"/>
      <c r="O2" s="13" t="n"/>
      <c r="P2" s="13" t="n"/>
      <c r="Q2" s="13" t="n"/>
      <c r="R2" s="13" t="n"/>
      <c r="S2" s="13" t="n"/>
      <c r="T2" s="13" t="n"/>
      <c r="U2" s="13" t="n"/>
      <c r="V2" s="13" t="n"/>
      <c r="W2" s="13" t="n"/>
      <c r="X2" s="13" t="n"/>
      <c r="Y2" s="13" t="n"/>
    </row>
    <row r="3">
      <c r="A3" s="14" t="n"/>
      <c r="B3" s="15" t="n"/>
      <c r="C3" s="15" t="n"/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</row>
    <row r="4">
      <c r="A4" s="16" t="inlineStr">
        <is>
          <t>Kilde: Fiskeridirektoratet, Biomasseregisteret</t>
        </is>
      </c>
      <c r="B4" s="15" t="n"/>
      <c r="C4" s="15" t="n"/>
      <c r="D4" s="15" t="n"/>
      <c r="E4" s="15" t="n"/>
      <c r="F4" s="15" t="n"/>
      <c r="G4" s="15" t="n"/>
      <c r="H4" s="15" t="n"/>
      <c r="I4" s="15" t="n"/>
      <c r="J4" s="15" t="n"/>
      <c r="K4" s="15" t="n"/>
      <c r="L4" s="15" t="n"/>
      <c r="M4" s="15" t="n"/>
      <c r="N4" s="15" t="n"/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</row>
    <row r="5">
      <c r="A5" s="16" t="inlineStr">
        <is>
          <t>Innrapporterte data pr. 01.07.2021</t>
        </is>
      </c>
    </row>
    <row r="8" ht="15.75" customFormat="1" customHeight="1" s="28">
      <c r="A8" s="17" t="inlineStr">
        <is>
          <t>Innrapportert uttak av slaktet fisk TOTALT i 2020. Tall i tonn, rundvekt.</t>
        </is>
      </c>
      <c r="B8" s="6" t="n"/>
      <c r="C8" s="6" t="n"/>
      <c r="D8" s="6" t="n"/>
      <c r="E8" s="6" t="n"/>
      <c r="F8" s="6" t="n"/>
      <c r="G8" s="6" t="n"/>
      <c r="H8" s="6" t="n"/>
      <c r="I8" s="6" t="n"/>
      <c r="J8" s="6" t="n"/>
      <c r="K8" s="6" t="n"/>
      <c r="L8" s="6" t="n"/>
      <c r="M8" s="6" t="n"/>
      <c r="N8" s="6" t="n"/>
      <c r="O8" s="6" t="n"/>
      <c r="P8" s="6" t="n"/>
      <c r="Q8" s="6" t="n"/>
      <c r="R8" s="6" t="n"/>
      <c r="S8" s="6" t="n"/>
      <c r="T8" s="6" t="n"/>
      <c r="U8" s="6" t="n"/>
      <c r="V8" s="6" t="n"/>
      <c r="W8" s="6" t="n"/>
      <c r="X8" s="6" t="n"/>
      <c r="Y8" s="6" t="n"/>
    </row>
    <row r="9" ht="15.75" customFormat="1" customHeight="1" s="26">
      <c r="A9" s="7" t="n"/>
      <c r="B9" s="25" t="inlineStr">
        <is>
          <t>Totalt</t>
        </is>
      </c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</row>
    <row r="10" customFormat="1" s="28">
      <c r="A10" s="2" t="inlineStr">
        <is>
          <t>Produksjonsområde:</t>
        </is>
      </c>
      <c r="B10" s="3" t="inlineStr">
        <is>
          <t>Laks</t>
        </is>
      </c>
      <c r="C10" s="3" t="inlineStr">
        <is>
          <t>Regnbueørret</t>
        </is>
      </c>
      <c r="D10" s="6" t="n"/>
      <c r="E10" s="6" t="n"/>
      <c r="F10" s="6" t="n"/>
      <c r="G10" s="6" t="n"/>
      <c r="H10" s="6" t="n"/>
      <c r="I10" s="6" t="n"/>
      <c r="J10" s="6" t="n"/>
      <c r="K10" s="6" t="n"/>
      <c r="L10" s="6" t="n"/>
      <c r="M10" s="6" t="n"/>
      <c r="N10" s="6" t="n"/>
      <c r="O10" s="6" t="n"/>
      <c r="P10" s="6" t="n"/>
      <c r="Q10" s="6" t="n"/>
      <c r="R10" s="6" t="n"/>
      <c r="S10" s="6" t="n"/>
      <c r="T10" s="6" t="n"/>
      <c r="U10" s="6" t="n"/>
      <c r="V10" s="6" t="n"/>
      <c r="W10" s="6" t="n"/>
      <c r="X10" s="6" t="n"/>
      <c r="Y10" s="6" t="n"/>
    </row>
    <row r="11">
      <c r="A11" t="inlineStr">
        <is>
          <t>Område 1: Svenskegrensen til Jæren</t>
        </is>
      </c>
      <c r="B11" s="23">
        <f>B31+D31+F31+H31+J31+L31+N31+P31+R31+T31+V31+X31</f>
        <v/>
      </c>
      <c r="C11" s="23">
        <f>C31+E31+G31+I31+K31+M31+O31+Q31+S31+U31+W31+Y31</f>
        <v/>
      </c>
    </row>
    <row r="12">
      <c r="A12" t="inlineStr">
        <is>
          <t>Område 2: Ryfylke</t>
        </is>
      </c>
      <c r="B12" s="23">
        <f>B32+D32+F32+H32+J32+L32+N32+P32+R32+T32+V32+X32</f>
        <v/>
      </c>
      <c r="C12" s="23">
        <f>C32+E32+G32+I32+K32+M32+O32+Q32+S32+U32+W32+Y32</f>
        <v/>
      </c>
    </row>
    <row r="13">
      <c r="A13" t="inlineStr">
        <is>
          <t>Område 3: Karmøy til Sotra</t>
        </is>
      </c>
      <c r="B13" s="23">
        <f>B33+D33+F33+H33+J33+L33+N33+P33+R33+T33+V33+X33</f>
        <v/>
      </c>
      <c r="C13" s="23">
        <f>C33+E33+G33+I33+K33+M33+O33+Q33+S33+U33+W33+Y33</f>
        <v/>
      </c>
    </row>
    <row r="14">
      <c r="A14" t="inlineStr">
        <is>
          <t>Område 4: Nordhordland til Stadt</t>
        </is>
      </c>
      <c r="B14" s="23">
        <f>B34+D34+F34+H34+J34+L34+N34+P34+R34+T34+V34+X34</f>
        <v/>
      </c>
      <c r="C14" s="23">
        <f>C34+E34+G34+I34+K34+M34+O34+Q34+S34+U34+W34+Y34</f>
        <v/>
      </c>
    </row>
    <row r="15">
      <c r="A15" t="inlineStr">
        <is>
          <t>Område 5: Stadt til Hustadvika</t>
        </is>
      </c>
      <c r="B15" s="23">
        <f>B35+D35+F35+H35+J35+L35+N35+P35+R35+T35+V35+X35</f>
        <v/>
      </c>
      <c r="C15" s="23">
        <f>C35+E35+G35+I35+K35+M35+O35+Q35+S35+U35+W35+Y35</f>
        <v/>
      </c>
    </row>
    <row r="16">
      <c r="A16" t="inlineStr">
        <is>
          <t>Område 6: Nordmøre og Sør-Trøndelag</t>
        </is>
      </c>
      <c r="B16" s="23">
        <f>B36+D36+F36+H36+J36+L36+N36+P36+R36+T36+V36+X36</f>
        <v/>
      </c>
      <c r="C16" s="23">
        <f>C36+E36+G36+I36+K36+M36+O36+Q36+S36+U36+W36+Y36</f>
        <v/>
      </c>
    </row>
    <row r="17">
      <c r="A17" t="inlineStr">
        <is>
          <t>Område 7: Nord-Trøndelag med Bindal</t>
        </is>
      </c>
      <c r="B17" s="23">
        <f>B37+D37+F37+H37+J37+L37+N37+P37+R37+T37+V37+X37</f>
        <v/>
      </c>
      <c r="C17" s="23">
        <f>C37+E37+G37+I37+K37+M37+O37+Q37+S37+U37+W37+Y37</f>
        <v/>
      </c>
    </row>
    <row r="18">
      <c r="A18" t="inlineStr">
        <is>
          <t>Område 8: Helgeland til Bodø</t>
        </is>
      </c>
      <c r="B18" s="23">
        <f>B38+D38+F38+H38+J38+L38+N38+P38+R38+T38+V38+X38</f>
        <v/>
      </c>
      <c r="C18" s="23">
        <f>C38+E38+G38+I38+K38+M38+O38+Q38+S38+U38+W38+Y38</f>
        <v/>
      </c>
    </row>
    <row r="19">
      <c r="A19" t="inlineStr">
        <is>
          <t>Område 9: Vestfjorden og Vesterålen</t>
        </is>
      </c>
      <c r="B19" s="23">
        <f>B39+D39+F39+H39+J39+L39+N39+P39+R39+T39+V39+X39</f>
        <v/>
      </c>
      <c r="C19" s="23">
        <f>C39+E39+G39+I39+K39+M39+O39+Q39+S39+U39+W39+Y39</f>
        <v/>
      </c>
    </row>
    <row r="20">
      <c r="A20" t="inlineStr">
        <is>
          <t>Område 10: Andøya til Senja</t>
        </is>
      </c>
      <c r="B20" s="23">
        <f>B40+D40+F40+H40+J40+L40+N40+P40+R40+T40+V40+X40</f>
        <v/>
      </c>
      <c r="C20" s="23">
        <f>C40+E40+G40+I40+K40+M40+O40+Q40+S40+U40+W40+Y40</f>
        <v/>
      </c>
    </row>
    <row r="21">
      <c r="A21" t="inlineStr">
        <is>
          <t>Område 11: Kvaløy til Loppa</t>
        </is>
      </c>
      <c r="B21" s="23">
        <f>B41+D41+F41+H41+J41+L41+N41+P41+R41+T41+V41+X41</f>
        <v/>
      </c>
      <c r="C21" s="23">
        <f>C41+E41+G41+I41+K41+M41+O41+Q41+S41+U41+W41+Y41</f>
        <v/>
      </c>
    </row>
    <row r="22">
      <c r="A22" t="inlineStr">
        <is>
          <t>Område 12: Vest-Finnmark</t>
        </is>
      </c>
      <c r="B22" s="23">
        <f>B42+D42+F42+H42+J42+L42+N42+P42+R42+T42+V42+X42</f>
        <v/>
      </c>
      <c r="C22" s="23">
        <f>C42+E42+G42+I42+K42+M42+O42+Q42+S42+U42+W42+Y42</f>
        <v/>
      </c>
    </row>
    <row r="23">
      <c r="A23" t="inlineStr">
        <is>
          <t>Område 13: Øst-Finnmark</t>
        </is>
      </c>
      <c r="B23" s="23">
        <f>B43+D43+F43+H43+J43+L43+N43+P43+R43+T43+V43+X43</f>
        <v/>
      </c>
      <c r="C23" s="23">
        <f>C43+E43+G43+I43+K43+M43+O43+Q43+S43+U43+W43+Y43</f>
        <v/>
      </c>
    </row>
    <row r="24">
      <c r="A24" t="inlineStr">
        <is>
          <t>Stamfisk, forskning og undervisning</t>
        </is>
      </c>
      <c r="B24" s="23">
        <f>B44+D44+F44+H44+J44+L44+N44+P44+R44+T44+V44+X44</f>
        <v/>
      </c>
      <c r="C24" s="23">
        <f>C44+E44+G44+I44+K44+M44+O44+Q44+S44+U44+W44+Y44</f>
        <v/>
      </c>
    </row>
    <row r="25" customFormat="1" s="28">
      <c r="A25" s="2" t="inlineStr">
        <is>
          <t>Totalt</t>
        </is>
      </c>
      <c r="B25" s="4">
        <f>SUM(B11:B24)</f>
        <v/>
      </c>
      <c r="C25" s="4">
        <f>SUM(C11:C24)</f>
        <v/>
      </c>
      <c r="D25" s="6" t="n"/>
      <c r="E25" s="6" t="n"/>
      <c r="F25" s="6" t="n"/>
      <c r="G25" s="6" t="n"/>
      <c r="H25" s="6" t="n"/>
      <c r="I25" s="6" t="n"/>
      <c r="J25" s="6" t="n"/>
      <c r="K25" s="6" t="n"/>
      <c r="L25" s="6" t="n"/>
      <c r="M25" s="6" t="n"/>
      <c r="N25" s="6" t="n"/>
      <c r="O25" s="6" t="n"/>
      <c r="P25" s="6" t="n"/>
      <c r="Q25" s="6" t="n"/>
      <c r="R25" s="6" t="n"/>
      <c r="S25" s="6" t="n"/>
      <c r="T25" s="6" t="n"/>
      <c r="U25" s="6" t="n"/>
      <c r="V25" s="6" t="n"/>
      <c r="W25" s="6" t="n"/>
      <c r="X25" s="6" t="n"/>
      <c r="Y25" s="6" t="n"/>
    </row>
    <row r="28" ht="15.75" customFormat="1" customHeight="1" s="28">
      <c r="A28" s="17" t="inlineStr">
        <is>
          <t>Innrapportert uttak av slaktet fisk pr. måned i 2020. Tall i tonn, rundvekt.</t>
        </is>
      </c>
      <c r="B28" s="6" t="n"/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6" t="n"/>
      <c r="N28" s="6" t="n"/>
      <c r="O28" s="6" t="n"/>
      <c r="P28" s="6" t="n"/>
      <c r="Q28" s="6" t="n"/>
      <c r="R28" s="6" t="n"/>
      <c r="S28" s="6" t="n"/>
      <c r="T28" s="6" t="n"/>
      <c r="U28" s="6" t="n"/>
      <c r="V28" s="6" t="n"/>
      <c r="W28" s="6" t="n"/>
      <c r="X28" s="6" t="n"/>
      <c r="Y28" s="6" t="n"/>
    </row>
    <row r="29" ht="15.75" customFormat="1" customHeight="1" s="26">
      <c r="A29" s="7" t="n"/>
      <c r="B29" s="25" t="inlineStr">
        <is>
          <t>Januar</t>
        </is>
      </c>
      <c r="D29" s="25" t="inlineStr">
        <is>
          <t>Februar</t>
        </is>
      </c>
      <c r="F29" s="25" t="inlineStr">
        <is>
          <t>Mars</t>
        </is>
      </c>
      <c r="H29" s="25" t="inlineStr">
        <is>
          <t>April</t>
        </is>
      </c>
      <c r="J29" s="25" t="inlineStr">
        <is>
          <t>Mai</t>
        </is>
      </c>
      <c r="L29" s="25" t="inlineStr">
        <is>
          <t>Juni</t>
        </is>
      </c>
      <c r="N29" s="25" t="inlineStr">
        <is>
          <t>Juli</t>
        </is>
      </c>
      <c r="P29" s="25" t="inlineStr">
        <is>
          <t>August</t>
        </is>
      </c>
      <c r="R29" s="25" t="inlineStr">
        <is>
          <t>September</t>
        </is>
      </c>
      <c r="T29" s="25" t="inlineStr">
        <is>
          <t>Oktober</t>
        </is>
      </c>
      <c r="V29" s="25" t="inlineStr">
        <is>
          <t>November</t>
        </is>
      </c>
      <c r="X29" s="25" t="inlineStr">
        <is>
          <t>Desember</t>
        </is>
      </c>
    </row>
    <row r="30" customFormat="1" s="28">
      <c r="A30" s="2" t="inlineStr">
        <is>
          <t>Produksjonsområde:</t>
        </is>
      </c>
      <c r="B30" s="3" t="inlineStr">
        <is>
          <t>Laks</t>
        </is>
      </c>
      <c r="C30" s="3" t="inlineStr">
        <is>
          <t>Regnbueørret</t>
        </is>
      </c>
      <c r="D30" s="3" t="inlineStr">
        <is>
          <t>Laks</t>
        </is>
      </c>
      <c r="E30" s="3" t="inlineStr">
        <is>
          <t>Regnbueørret</t>
        </is>
      </c>
      <c r="F30" s="3" t="inlineStr">
        <is>
          <t>Laks</t>
        </is>
      </c>
      <c r="G30" s="3" t="inlineStr">
        <is>
          <t>Regnbueørret</t>
        </is>
      </c>
      <c r="H30" s="3" t="inlineStr">
        <is>
          <t>Laks</t>
        </is>
      </c>
      <c r="I30" s="3" t="inlineStr">
        <is>
          <t>Regnbueørret</t>
        </is>
      </c>
      <c r="J30" s="3" t="inlineStr">
        <is>
          <t>Laks</t>
        </is>
      </c>
      <c r="K30" s="3" t="inlineStr">
        <is>
          <t>Regnbueørret</t>
        </is>
      </c>
      <c r="L30" s="3" t="inlineStr">
        <is>
          <t>Laks</t>
        </is>
      </c>
      <c r="M30" s="3" t="inlineStr">
        <is>
          <t>Regnbueørret</t>
        </is>
      </c>
      <c r="N30" s="3" t="inlineStr">
        <is>
          <t>Laks</t>
        </is>
      </c>
      <c r="O30" s="3" t="inlineStr">
        <is>
          <t>Regnbueørret</t>
        </is>
      </c>
      <c r="P30" s="3" t="inlineStr">
        <is>
          <t>Laks</t>
        </is>
      </c>
      <c r="Q30" s="3" t="inlineStr">
        <is>
          <t>Regnbueørret</t>
        </is>
      </c>
      <c r="R30" s="3" t="inlineStr">
        <is>
          <t>Laks</t>
        </is>
      </c>
      <c r="S30" s="3" t="inlineStr">
        <is>
          <t>Regnbueørret</t>
        </is>
      </c>
      <c r="T30" s="3" t="inlineStr">
        <is>
          <t>Laks</t>
        </is>
      </c>
      <c r="U30" s="3" t="inlineStr">
        <is>
          <t>Regnbueørret</t>
        </is>
      </c>
      <c r="V30" s="3" t="inlineStr">
        <is>
          <t>Laks</t>
        </is>
      </c>
      <c r="W30" s="3" t="inlineStr">
        <is>
          <t>Regnbueørret</t>
        </is>
      </c>
      <c r="X30" s="3" t="inlineStr">
        <is>
          <t>Laks</t>
        </is>
      </c>
      <c r="Y30" s="3" t="inlineStr">
        <is>
          <t>Regnbueørret</t>
        </is>
      </c>
    </row>
    <row r="31">
      <c r="A31" t="inlineStr">
        <is>
          <t>Område 1: Svenskegrensen til Jæren</t>
        </is>
      </c>
      <c r="B31" s="23" t="n">
        <v>1618.8</v>
      </c>
      <c r="C31" s="23" t="n">
        <v>0</v>
      </c>
      <c r="D31" s="23" t="n">
        <v>13.4</v>
      </c>
      <c r="E31" s="23" t="n">
        <v>0</v>
      </c>
      <c r="F31" s="23" t="n">
        <v>0</v>
      </c>
      <c r="G31" s="23" t="n">
        <v>0</v>
      </c>
      <c r="H31" s="23" t="n">
        <v>1208.7</v>
      </c>
      <c r="I31" s="23" t="n">
        <v>0</v>
      </c>
      <c r="J31" s="23" t="n">
        <v>229.7</v>
      </c>
      <c r="K31" s="23" t="n">
        <v>0</v>
      </c>
      <c r="L31" s="23" t="n">
        <v>2265.9</v>
      </c>
      <c r="M31" s="23" t="n">
        <v>0</v>
      </c>
      <c r="N31" s="23" t="n">
        <v>1404.6</v>
      </c>
      <c r="O31" s="23" t="n">
        <v>0</v>
      </c>
      <c r="P31" s="23" t="n">
        <v>0</v>
      </c>
      <c r="Q31" s="23" t="n">
        <v>0</v>
      </c>
      <c r="R31" s="23" t="n">
        <v>1457.6</v>
      </c>
      <c r="S31" s="23" t="n">
        <v>0</v>
      </c>
      <c r="T31" s="23" t="n">
        <v>431.8</v>
      </c>
      <c r="U31" s="23" t="n">
        <v>0</v>
      </c>
      <c r="V31" s="23" t="n">
        <v>452.1</v>
      </c>
      <c r="W31" s="23" t="n">
        <v>0</v>
      </c>
      <c r="X31" s="23" t="n">
        <v>1705.2</v>
      </c>
      <c r="Y31" s="23" t="n">
        <v>0</v>
      </c>
    </row>
    <row r="32">
      <c r="A32" t="inlineStr">
        <is>
          <t>Område 2: Ryfylke</t>
        </is>
      </c>
      <c r="B32" s="23" t="n">
        <v>8250.6</v>
      </c>
      <c r="C32" s="23" t="n">
        <v>0</v>
      </c>
      <c r="D32" s="23" t="n">
        <v>5762.2</v>
      </c>
      <c r="E32" s="23" t="n">
        <v>0</v>
      </c>
      <c r="F32" s="23" t="n">
        <v>7605.8</v>
      </c>
      <c r="G32" s="23" t="n">
        <v>0</v>
      </c>
      <c r="H32" s="23" t="n">
        <v>5538.7</v>
      </c>
      <c r="I32" s="23" t="n">
        <v>0</v>
      </c>
      <c r="J32" s="23" t="n">
        <v>4338.7</v>
      </c>
      <c r="K32" s="23" t="n">
        <v>0</v>
      </c>
      <c r="L32" s="23" t="n">
        <v>5231.2</v>
      </c>
      <c r="M32" s="23" t="n">
        <v>0</v>
      </c>
      <c r="N32" s="23" t="n">
        <v>3959.1</v>
      </c>
      <c r="O32" s="23" t="n">
        <v>0</v>
      </c>
      <c r="P32" s="23" t="n">
        <v>3351.4</v>
      </c>
      <c r="Q32" s="23" t="n">
        <v>0</v>
      </c>
      <c r="R32" s="23" t="n">
        <v>3333.9</v>
      </c>
      <c r="S32" s="23" t="n">
        <v>0</v>
      </c>
      <c r="T32" s="23" t="n">
        <v>6919.4</v>
      </c>
      <c r="U32" s="23" t="n">
        <v>0</v>
      </c>
      <c r="V32" s="23" t="n">
        <v>10044.3</v>
      </c>
      <c r="W32" s="23" t="n">
        <v>0</v>
      </c>
      <c r="X32" s="23" t="n">
        <v>12019.5</v>
      </c>
      <c r="Y32" s="23" t="n">
        <v>0</v>
      </c>
    </row>
    <row r="33">
      <c r="A33" t="inlineStr">
        <is>
          <t>Område 3: Karmøy til Sotra</t>
        </is>
      </c>
      <c r="B33" s="23" t="n">
        <v>15624.5</v>
      </c>
      <c r="C33" s="23" t="n">
        <v>2807.3</v>
      </c>
      <c r="D33" s="23" t="n">
        <v>11015.1</v>
      </c>
      <c r="E33" s="23" t="n">
        <v>993.8</v>
      </c>
      <c r="F33" s="23" t="n">
        <v>10762.4</v>
      </c>
      <c r="G33" s="23" t="n">
        <v>1763</v>
      </c>
      <c r="H33" s="23" t="n">
        <v>11741.4</v>
      </c>
      <c r="I33" s="23" t="n">
        <v>2194.7</v>
      </c>
      <c r="J33" s="23" t="n">
        <v>14770.3</v>
      </c>
      <c r="K33" s="23" t="n">
        <v>490.8</v>
      </c>
      <c r="L33" s="23" t="n">
        <v>15911.5</v>
      </c>
      <c r="M33" s="23" t="n">
        <v>2606.6</v>
      </c>
      <c r="N33" s="23" t="n">
        <v>16626.8</v>
      </c>
      <c r="O33" s="23" t="n">
        <v>2253.1</v>
      </c>
      <c r="P33" s="23" t="n">
        <v>10465.2</v>
      </c>
      <c r="Q33" s="23" t="n">
        <v>654.9</v>
      </c>
      <c r="R33" s="23" t="n">
        <v>14292.1</v>
      </c>
      <c r="S33" s="23" t="n">
        <v>1140.2</v>
      </c>
      <c r="T33" s="23" t="n">
        <v>18470.6</v>
      </c>
      <c r="U33" s="23" t="n">
        <v>0</v>
      </c>
      <c r="V33" s="23" t="n">
        <v>15198.2</v>
      </c>
      <c r="W33" s="23" t="n">
        <v>0</v>
      </c>
      <c r="X33" s="23" t="n">
        <v>16711.3</v>
      </c>
      <c r="Y33" s="23" t="n">
        <v>0</v>
      </c>
    </row>
    <row r="34">
      <c r="A34" t="inlineStr">
        <is>
          <t>Område 4: Nordhordland til Stadt</t>
        </is>
      </c>
      <c r="B34" s="23" t="n">
        <v>10633.5</v>
      </c>
      <c r="C34" s="23" t="n">
        <v>2007.3</v>
      </c>
      <c r="D34" s="23" t="n">
        <v>10945.9</v>
      </c>
      <c r="E34" s="23" t="n">
        <v>2335.2</v>
      </c>
      <c r="F34" s="23" t="n">
        <v>9860.700000000001</v>
      </c>
      <c r="G34" s="23" t="n">
        <v>3227.1</v>
      </c>
      <c r="H34" s="23" t="n">
        <v>8012.4</v>
      </c>
      <c r="I34" s="23" t="n">
        <v>3485</v>
      </c>
      <c r="J34" s="23" t="n">
        <v>6332.3</v>
      </c>
      <c r="K34" s="23" t="n">
        <v>3784.6</v>
      </c>
      <c r="L34" s="23" t="n">
        <v>9396.1</v>
      </c>
      <c r="M34" s="23" t="n">
        <v>3667.4</v>
      </c>
      <c r="N34" s="23" t="n">
        <v>11403.9</v>
      </c>
      <c r="O34" s="23" t="n">
        <v>3550.9</v>
      </c>
      <c r="P34" s="23" t="n">
        <v>6859.2</v>
      </c>
      <c r="Q34" s="23" t="n">
        <v>7698.8</v>
      </c>
      <c r="R34" s="23" t="n">
        <v>7618.8</v>
      </c>
      <c r="S34" s="23" t="n">
        <v>7014.2</v>
      </c>
      <c r="T34" s="23" t="n">
        <v>13269.6</v>
      </c>
      <c r="U34" s="23" t="n">
        <v>5886.4</v>
      </c>
      <c r="V34" s="23" t="n">
        <v>10660.2</v>
      </c>
      <c r="W34" s="23" t="n">
        <v>6712.3</v>
      </c>
      <c r="X34" s="23" t="n">
        <v>10461</v>
      </c>
      <c r="Y34" s="23" t="n">
        <v>6076.5</v>
      </c>
    </row>
    <row r="35">
      <c r="A35" t="inlineStr">
        <is>
          <t>Område 5: Stadt til Hustadvika</t>
        </is>
      </c>
      <c r="B35" s="23" t="n">
        <v>3696.4</v>
      </c>
      <c r="C35" s="23" t="n">
        <v>859.9</v>
      </c>
      <c r="D35" s="23" t="n">
        <v>1731.1</v>
      </c>
      <c r="E35" s="23" t="n">
        <v>922.5</v>
      </c>
      <c r="F35" s="23" t="n">
        <v>406.3</v>
      </c>
      <c r="G35" s="23" t="n">
        <v>599.7</v>
      </c>
      <c r="H35" s="23" t="n">
        <v>3267.1</v>
      </c>
      <c r="I35" s="23" t="n">
        <v>596</v>
      </c>
      <c r="J35" s="23" t="n">
        <v>2541.6</v>
      </c>
      <c r="K35" s="23" t="n">
        <v>745.8</v>
      </c>
      <c r="L35" s="23" t="n">
        <v>1842.1</v>
      </c>
      <c r="M35" s="23" t="n">
        <v>887.8</v>
      </c>
      <c r="N35" s="23" t="n">
        <v>3235.3</v>
      </c>
      <c r="O35" s="23" t="n">
        <v>1582.6</v>
      </c>
      <c r="P35" s="23" t="n">
        <v>5496.8</v>
      </c>
      <c r="Q35" s="23" t="n">
        <v>794.3</v>
      </c>
      <c r="R35" s="23" t="n">
        <v>9200.9</v>
      </c>
      <c r="S35" s="23" t="n">
        <v>1126.6</v>
      </c>
      <c r="T35" s="23" t="n">
        <v>5558.9</v>
      </c>
      <c r="U35" s="23" t="n">
        <v>1256.7</v>
      </c>
      <c r="V35" s="23" t="n">
        <v>6619.6</v>
      </c>
      <c r="W35" s="23" t="n">
        <v>570</v>
      </c>
      <c r="X35" s="23" t="n">
        <v>2744.4</v>
      </c>
      <c r="Y35" s="23" t="n">
        <v>847.2</v>
      </c>
    </row>
    <row r="36">
      <c r="A36" t="inlineStr">
        <is>
          <t>Område 6: Nordmøre og Sør-Trøndelag</t>
        </is>
      </c>
      <c r="B36" s="23" t="n">
        <v>16554</v>
      </c>
      <c r="C36" s="23" t="n">
        <v>395.9</v>
      </c>
      <c r="D36" s="23" t="n">
        <v>19593.7</v>
      </c>
      <c r="E36" s="23" t="n">
        <v>599.8</v>
      </c>
      <c r="F36" s="23" t="n">
        <v>19557.9</v>
      </c>
      <c r="G36" s="23" t="n">
        <v>615.5</v>
      </c>
      <c r="H36" s="23" t="n">
        <v>27977.1</v>
      </c>
      <c r="I36" s="23" t="n">
        <v>559.2</v>
      </c>
      <c r="J36" s="23" t="n">
        <v>23210.9</v>
      </c>
      <c r="K36" s="23" t="n">
        <v>836.4</v>
      </c>
      <c r="L36" s="23" t="n">
        <v>23399.3</v>
      </c>
      <c r="M36" s="23" t="n">
        <v>893.9</v>
      </c>
      <c r="N36" s="23" t="n">
        <v>25708.4</v>
      </c>
      <c r="O36" s="23" t="n">
        <v>1064.1</v>
      </c>
      <c r="P36" s="23" t="n">
        <v>30364.7</v>
      </c>
      <c r="Q36" s="23" t="n">
        <v>137.7</v>
      </c>
      <c r="R36" s="23" t="n">
        <v>21440.7</v>
      </c>
      <c r="S36" s="23" t="n">
        <v>0</v>
      </c>
      <c r="T36" s="23" t="n">
        <v>18531.1</v>
      </c>
      <c r="U36" s="23" t="n">
        <v>0</v>
      </c>
      <c r="V36" s="23" t="n">
        <v>14052</v>
      </c>
      <c r="W36" s="23" t="n">
        <v>0</v>
      </c>
      <c r="X36" s="23" t="n">
        <v>19965.6</v>
      </c>
      <c r="Y36" s="23" t="n">
        <v>0</v>
      </c>
    </row>
    <row r="37">
      <c r="A37" t="inlineStr">
        <is>
          <t>Område 7: Nord-Trøndelag med Bindal</t>
        </is>
      </c>
      <c r="B37" s="23" t="n">
        <v>5541.9</v>
      </c>
      <c r="C37" s="23" t="n">
        <v>0</v>
      </c>
      <c r="D37" s="23" t="n">
        <v>8973.299999999999</v>
      </c>
      <c r="E37" s="23" t="n">
        <v>0</v>
      </c>
      <c r="F37" s="23" t="n">
        <v>15394.6</v>
      </c>
      <c r="G37" s="23" t="n">
        <v>0</v>
      </c>
      <c r="H37" s="23" t="n">
        <v>4609.4</v>
      </c>
      <c r="I37" s="23" t="n">
        <v>0</v>
      </c>
      <c r="J37" s="23" t="n">
        <v>5542.9</v>
      </c>
      <c r="K37" s="23" t="n">
        <v>0</v>
      </c>
      <c r="L37" s="23" t="n">
        <v>4105</v>
      </c>
      <c r="M37" s="23" t="n">
        <v>0</v>
      </c>
      <c r="N37" s="23" t="n">
        <v>13058.6</v>
      </c>
      <c r="O37" s="23" t="n">
        <v>0</v>
      </c>
      <c r="P37" s="23" t="n">
        <v>12529.5</v>
      </c>
      <c r="Q37" s="23" t="n">
        <v>0</v>
      </c>
      <c r="R37" s="23" t="n">
        <v>10435.5</v>
      </c>
      <c r="S37" s="23" t="n">
        <v>0</v>
      </c>
      <c r="T37" s="23" t="n">
        <v>10445.4</v>
      </c>
      <c r="U37" s="23" t="n">
        <v>0</v>
      </c>
      <c r="V37" s="23" t="n">
        <v>9632.1</v>
      </c>
      <c r="W37" s="23" t="n">
        <v>0</v>
      </c>
      <c r="X37" s="23" t="n">
        <v>8372.9</v>
      </c>
      <c r="Y37" s="23" t="n">
        <v>0</v>
      </c>
    </row>
    <row r="38">
      <c r="A38" t="inlineStr">
        <is>
          <t>Område 8: Helgeland til Bodø</t>
        </is>
      </c>
      <c r="B38" s="23" t="n">
        <v>10417.6</v>
      </c>
      <c r="C38" s="23" t="n">
        <v>0</v>
      </c>
      <c r="D38" s="23" t="n">
        <v>8547.5</v>
      </c>
      <c r="E38" s="23" t="n">
        <v>0</v>
      </c>
      <c r="F38" s="23" t="n">
        <v>12363.4</v>
      </c>
      <c r="G38" s="23" t="n">
        <v>0</v>
      </c>
      <c r="H38" s="23" t="n">
        <v>11326.4</v>
      </c>
      <c r="I38" s="23" t="n">
        <v>0</v>
      </c>
      <c r="J38" s="23" t="n">
        <v>13537.9</v>
      </c>
      <c r="K38" s="23" t="n">
        <v>0</v>
      </c>
      <c r="L38" s="23" t="n">
        <v>17249.3</v>
      </c>
      <c r="M38" s="23" t="n">
        <v>0</v>
      </c>
      <c r="N38" s="23" t="n">
        <v>12846.7</v>
      </c>
      <c r="O38" s="23" t="n">
        <v>0</v>
      </c>
      <c r="P38" s="23" t="n">
        <v>9741.799999999999</v>
      </c>
      <c r="Q38" s="23" t="n">
        <v>0</v>
      </c>
      <c r="R38" s="23" t="n">
        <v>17401</v>
      </c>
      <c r="S38" s="23" t="n">
        <v>0</v>
      </c>
      <c r="T38" s="23" t="n">
        <v>19745.4</v>
      </c>
      <c r="U38" s="23" t="n">
        <v>0</v>
      </c>
      <c r="V38" s="23" t="n">
        <v>19963.6</v>
      </c>
      <c r="W38" s="23" t="n">
        <v>0</v>
      </c>
      <c r="X38" s="23" t="n">
        <v>18534.6</v>
      </c>
      <c r="Y38" s="23" t="n">
        <v>0</v>
      </c>
    </row>
    <row r="39">
      <c r="A39" t="inlineStr">
        <is>
          <t>Område 9: Vestfjorden og Vesterålen</t>
        </is>
      </c>
      <c r="B39" s="23" t="n">
        <v>6645.8</v>
      </c>
      <c r="C39" s="23" t="n">
        <v>492.3</v>
      </c>
      <c r="D39" s="23" t="n">
        <v>5577.2</v>
      </c>
      <c r="E39" s="23" t="n">
        <v>194.9</v>
      </c>
      <c r="F39" s="23" t="n">
        <v>6004.8</v>
      </c>
      <c r="G39" s="23" t="n">
        <v>0</v>
      </c>
      <c r="H39" s="23" t="n">
        <v>7816.6</v>
      </c>
      <c r="I39" s="23" t="n">
        <v>0</v>
      </c>
      <c r="J39" s="23" t="n">
        <v>9456.5</v>
      </c>
      <c r="K39" s="23" t="n">
        <v>0</v>
      </c>
      <c r="L39" s="23" t="n">
        <v>3550.6</v>
      </c>
      <c r="M39" s="23" t="n">
        <v>0</v>
      </c>
      <c r="N39" s="23" t="n">
        <v>8833</v>
      </c>
      <c r="O39" s="23" t="n">
        <v>0</v>
      </c>
      <c r="P39" s="23" t="n">
        <v>12607.1</v>
      </c>
      <c r="Q39" s="23" t="n">
        <v>0</v>
      </c>
      <c r="R39" s="23" t="n">
        <v>18670.5</v>
      </c>
      <c r="S39" s="23" t="n">
        <v>0</v>
      </c>
      <c r="T39" s="23" t="n">
        <v>11745.9</v>
      </c>
      <c r="U39" s="23" t="n">
        <v>750.8</v>
      </c>
      <c r="V39" s="23" t="n">
        <v>12709.5</v>
      </c>
      <c r="W39" s="23" t="n">
        <v>564.2</v>
      </c>
      <c r="X39" s="23" t="n">
        <v>11235.4</v>
      </c>
      <c r="Y39" s="23" t="n">
        <v>467.5</v>
      </c>
    </row>
    <row r="40">
      <c r="A40" t="inlineStr">
        <is>
          <t>Område 10: Andøya til Senja</t>
        </is>
      </c>
      <c r="B40" s="23" t="n">
        <v>8112.8</v>
      </c>
      <c r="C40" s="23" t="n">
        <v>0</v>
      </c>
      <c r="D40" s="23" t="n">
        <v>10598.2</v>
      </c>
      <c r="E40" s="23" t="n">
        <v>0</v>
      </c>
      <c r="F40" s="23" t="n">
        <v>10665.2</v>
      </c>
      <c r="G40" s="23" t="n">
        <v>0</v>
      </c>
      <c r="H40" s="23" t="n">
        <v>12104.2</v>
      </c>
      <c r="I40" s="23" t="n">
        <v>0</v>
      </c>
      <c r="J40" s="23" t="n">
        <v>9443.200000000001</v>
      </c>
      <c r="K40" s="23" t="n">
        <v>151.1</v>
      </c>
      <c r="L40" s="23" t="n">
        <v>8740</v>
      </c>
      <c r="M40" s="23" t="n">
        <v>572.9</v>
      </c>
      <c r="N40" s="23" t="n">
        <v>6375.6</v>
      </c>
      <c r="O40" s="23" t="n">
        <v>577.5</v>
      </c>
      <c r="P40" s="23" t="n">
        <v>8854.5</v>
      </c>
      <c r="Q40" s="23" t="n">
        <v>0</v>
      </c>
      <c r="R40" s="23" t="n">
        <v>8474.5</v>
      </c>
      <c r="S40" s="23" t="n">
        <v>0</v>
      </c>
      <c r="T40" s="23" t="n">
        <v>9515.5</v>
      </c>
      <c r="U40" s="23" t="n">
        <v>0</v>
      </c>
      <c r="V40" s="23" t="n">
        <v>10941.9</v>
      </c>
      <c r="W40" s="23" t="n">
        <v>0</v>
      </c>
      <c r="X40" s="23" t="n">
        <v>10501.2</v>
      </c>
      <c r="Y40" s="23" t="n">
        <v>0</v>
      </c>
    </row>
    <row r="41">
      <c r="A41" t="inlineStr">
        <is>
          <t>Område 11: Kvaløy til Loppa</t>
        </is>
      </c>
      <c r="B41" s="23" t="n">
        <v>4255.2</v>
      </c>
      <c r="C41" s="23" t="n">
        <v>0</v>
      </c>
      <c r="D41" s="23" t="n">
        <v>4396.8</v>
      </c>
      <c r="E41" s="23" t="n">
        <v>0</v>
      </c>
      <c r="F41" s="23" t="n">
        <v>5429.8</v>
      </c>
      <c r="G41" s="23" t="n">
        <v>0</v>
      </c>
      <c r="H41" s="23" t="n">
        <v>2731.9</v>
      </c>
      <c r="I41" s="23" t="n">
        <v>0</v>
      </c>
      <c r="J41" s="23" t="n">
        <v>2552.1</v>
      </c>
      <c r="K41" s="23" t="n">
        <v>0</v>
      </c>
      <c r="L41" s="23" t="n">
        <v>3586.8</v>
      </c>
      <c r="M41" s="23" t="n">
        <v>0</v>
      </c>
      <c r="N41" s="23" t="n">
        <v>2533.2</v>
      </c>
      <c r="O41" s="23" t="n">
        <v>0</v>
      </c>
      <c r="P41" s="23" t="n">
        <v>5937.5</v>
      </c>
      <c r="Q41" s="23" t="n">
        <v>0</v>
      </c>
      <c r="R41" s="23" t="n">
        <v>10561.3</v>
      </c>
      <c r="S41" s="23" t="n">
        <v>0</v>
      </c>
      <c r="T41" s="23" t="n">
        <v>13243.3</v>
      </c>
      <c r="U41" s="23" t="n">
        <v>0</v>
      </c>
      <c r="V41" s="23" t="n">
        <v>7651.9</v>
      </c>
      <c r="W41" s="23" t="n">
        <v>0</v>
      </c>
      <c r="X41" s="23" t="n">
        <v>7966.3</v>
      </c>
      <c r="Y41" s="23" t="n">
        <v>0</v>
      </c>
    </row>
    <row r="42">
      <c r="A42" t="inlineStr">
        <is>
          <t>Område 12: Vest-Finnmark</t>
        </is>
      </c>
      <c r="B42" s="23" t="n">
        <v>8744.200000000001</v>
      </c>
      <c r="C42" s="23" t="n">
        <v>0</v>
      </c>
      <c r="D42" s="23" t="n">
        <v>8441.4</v>
      </c>
      <c r="E42" s="23" t="n">
        <v>0</v>
      </c>
      <c r="F42" s="23" t="n">
        <v>8663.4</v>
      </c>
      <c r="G42" s="23" t="n">
        <v>0</v>
      </c>
      <c r="H42" s="23" t="n">
        <v>5591.2</v>
      </c>
      <c r="I42" s="23" t="n">
        <v>0</v>
      </c>
      <c r="J42" s="23" t="n">
        <v>5047.3</v>
      </c>
      <c r="K42" s="23" t="n">
        <v>0</v>
      </c>
      <c r="L42" s="23" t="n">
        <v>4931.8</v>
      </c>
      <c r="M42" s="23" t="n">
        <v>0</v>
      </c>
      <c r="N42" s="23" t="n">
        <v>5944.2</v>
      </c>
      <c r="O42" s="23" t="n">
        <v>0</v>
      </c>
      <c r="P42" s="23" t="n">
        <v>10378.6</v>
      </c>
      <c r="Q42" s="23" t="n">
        <v>0</v>
      </c>
      <c r="R42" s="23" t="n">
        <v>13208.9</v>
      </c>
      <c r="S42" s="23" t="n">
        <v>0</v>
      </c>
      <c r="T42" s="23" t="n">
        <v>10457.6</v>
      </c>
      <c r="U42" s="23" t="n">
        <v>0</v>
      </c>
      <c r="V42" s="23" t="n">
        <v>8913.299999999999</v>
      </c>
      <c r="W42" s="23" t="n">
        <v>0</v>
      </c>
      <c r="X42" s="23" t="n">
        <v>9647</v>
      </c>
      <c r="Y42" s="23" t="n">
        <v>0</v>
      </c>
    </row>
    <row r="43">
      <c r="A43" t="inlineStr">
        <is>
          <t>Område 13: Øst-Finnmark</t>
        </is>
      </c>
      <c r="B43" s="23" t="n">
        <v>1944.7</v>
      </c>
      <c r="C43" s="23" t="n">
        <v>0</v>
      </c>
      <c r="D43" s="23" t="n">
        <v>352.8</v>
      </c>
      <c r="E43" s="23" t="n">
        <v>0</v>
      </c>
      <c r="F43" s="23" t="n">
        <v>0</v>
      </c>
      <c r="G43" s="23" t="n">
        <v>0</v>
      </c>
      <c r="H43" s="23" t="n">
        <v>0</v>
      </c>
      <c r="I43" s="23" t="n">
        <v>0</v>
      </c>
      <c r="J43" s="23" t="n">
        <v>0</v>
      </c>
      <c r="K43" s="23" t="n">
        <v>0</v>
      </c>
      <c r="L43" s="23" t="n">
        <v>0</v>
      </c>
      <c r="M43" s="23" t="n">
        <v>0</v>
      </c>
      <c r="N43" s="23" t="n">
        <v>0</v>
      </c>
      <c r="O43" s="23" t="n">
        <v>0</v>
      </c>
      <c r="P43" s="23" t="n">
        <v>0</v>
      </c>
      <c r="Q43" s="23" t="n">
        <v>0</v>
      </c>
      <c r="R43" s="23" t="n">
        <v>228.4</v>
      </c>
      <c r="S43" s="23" t="n">
        <v>0</v>
      </c>
      <c r="T43" s="23" t="n">
        <v>4476.4</v>
      </c>
      <c r="U43" s="23" t="n">
        <v>0</v>
      </c>
      <c r="V43" s="23" t="n">
        <v>5218.2</v>
      </c>
      <c r="W43" s="23" t="n">
        <v>0</v>
      </c>
      <c r="X43" s="23" t="n">
        <v>440.3</v>
      </c>
      <c r="Y43" s="23" t="n">
        <v>0</v>
      </c>
    </row>
    <row r="44">
      <c r="A44" t="inlineStr">
        <is>
          <t>Stamfisk, forskning og undervisning</t>
        </is>
      </c>
      <c r="B44" s="23" t="n">
        <v>647.8</v>
      </c>
      <c r="C44" s="23" t="n">
        <v>766.3</v>
      </c>
      <c r="D44" s="23" t="n">
        <v>1057.7</v>
      </c>
      <c r="E44" s="23" t="n">
        <v>682.4</v>
      </c>
      <c r="F44" s="23" t="n">
        <v>1238.2</v>
      </c>
      <c r="G44" s="23" t="n">
        <v>271.4</v>
      </c>
      <c r="H44" s="23" t="n">
        <v>1251.6</v>
      </c>
      <c r="I44" s="23" t="n">
        <v>1.6</v>
      </c>
      <c r="J44" s="23" t="n">
        <v>1159.8</v>
      </c>
      <c r="K44" s="23" t="n">
        <v>7</v>
      </c>
      <c r="L44" s="23" t="n">
        <v>2554.8</v>
      </c>
      <c r="M44" s="23" t="n">
        <v>123.6</v>
      </c>
      <c r="N44" s="23" t="n">
        <v>1678.5</v>
      </c>
      <c r="O44" s="23" t="n">
        <v>0</v>
      </c>
      <c r="P44" s="23" t="n">
        <v>2284</v>
      </c>
      <c r="Q44" s="23" t="n">
        <v>0</v>
      </c>
      <c r="R44" s="23" t="n">
        <v>949.8</v>
      </c>
      <c r="S44" s="23" t="n">
        <v>6.9</v>
      </c>
      <c r="T44" s="23" t="n">
        <v>2788.6</v>
      </c>
      <c r="U44" s="23" t="n">
        <v>311</v>
      </c>
      <c r="V44" s="23" t="n">
        <v>3473.9</v>
      </c>
      <c r="W44" s="23" t="n">
        <v>417.9</v>
      </c>
      <c r="X44" s="23" t="n">
        <v>191.4</v>
      </c>
      <c r="Y44" s="23" t="n">
        <v>263.5</v>
      </c>
    </row>
    <row r="45" customFormat="1" s="28">
      <c r="A45" s="2" t="inlineStr">
        <is>
          <t>Totalt</t>
        </is>
      </c>
      <c r="B45" s="4">
        <f>SUM(B31:B44)</f>
        <v/>
      </c>
      <c r="C45" s="4">
        <f>SUM(C31:C44)</f>
        <v/>
      </c>
      <c r="D45" s="4">
        <f>SUM(D31:D44)</f>
        <v/>
      </c>
      <c r="E45" s="4">
        <f>SUM(E31:E44)</f>
        <v/>
      </c>
      <c r="F45" s="4">
        <f>SUM(F31:F44)</f>
        <v/>
      </c>
      <c r="G45" s="4">
        <f>SUM(G31:G44)</f>
        <v/>
      </c>
      <c r="H45" s="4">
        <f>SUM(H31:H44)</f>
        <v/>
      </c>
      <c r="I45" s="4">
        <f>SUM(I31:I44)</f>
        <v/>
      </c>
      <c r="J45" s="4">
        <f>SUM(J31:J44)</f>
        <v/>
      </c>
      <c r="K45" s="4">
        <f>SUM(K31:K44)</f>
        <v/>
      </c>
      <c r="L45" s="4">
        <f>SUM(L31:L44)</f>
        <v/>
      </c>
      <c r="M45" s="4">
        <f>SUM(M31:M44)</f>
        <v/>
      </c>
      <c r="N45" s="4">
        <f>SUM(N31:N44)</f>
        <v/>
      </c>
      <c r="O45" s="4">
        <f>SUM(O31:O44)</f>
        <v/>
      </c>
      <c r="P45" s="4">
        <f>SUM(P31:P44)</f>
        <v/>
      </c>
      <c r="Q45" s="4">
        <f>SUM(Q31:Q44)</f>
        <v/>
      </c>
      <c r="R45" s="4">
        <f>SUM(R31:R44)</f>
        <v/>
      </c>
      <c r="S45" s="4">
        <f>SUM(S31:S44)</f>
        <v/>
      </c>
      <c r="T45" s="4">
        <f>SUM(T31:T44)</f>
        <v/>
      </c>
      <c r="U45" s="4">
        <f>SUM(U31:U44)</f>
        <v/>
      </c>
      <c r="V45" s="4">
        <f>SUM(V31:V44)</f>
        <v/>
      </c>
      <c r="W45" s="4">
        <f>SUM(W31:W44)</f>
        <v/>
      </c>
      <c r="X45" s="4">
        <f>SUM(X31:X44)</f>
        <v/>
      </c>
      <c r="Y45" s="4">
        <f>SUM(Y31:Y44)</f>
        <v/>
      </c>
    </row>
    <row r="47" ht="15.75" customFormat="1" customHeight="1" s="28">
      <c r="A47" s="17" t="inlineStr">
        <is>
          <t>Forklaring:</t>
        </is>
      </c>
      <c r="B47" s="18" t="n"/>
      <c r="C47" s="18" t="n"/>
      <c r="D47" s="18" t="n"/>
      <c r="E47" s="18" t="n"/>
      <c r="F47" s="18" t="n"/>
      <c r="G47" s="18" t="n"/>
      <c r="H47" s="18" t="n"/>
      <c r="I47" s="18" t="n"/>
      <c r="J47" s="18" t="n"/>
      <c r="K47" s="18" t="n"/>
      <c r="L47" s="18" t="n"/>
      <c r="M47" s="18" t="n"/>
      <c r="N47" s="18" t="n"/>
      <c r="O47" s="18" t="n"/>
      <c r="P47" s="18" t="n"/>
      <c r="Q47" s="18" t="n"/>
      <c r="R47" s="18" t="n"/>
      <c r="S47" s="18" t="n"/>
      <c r="T47" s="18" t="n"/>
      <c r="U47" s="18" t="n"/>
      <c r="V47" s="18" t="n"/>
      <c r="W47" s="18" t="n"/>
      <c r="X47" s="18" t="n"/>
      <c r="Y47" s="18" t="n"/>
    </row>
    <row r="48">
      <c r="A48" s="19" t="inlineStr">
        <is>
          <t>Uttak = All fisk innrapportert tatt ut av merdene, eksklusiv fisk som er flyttet eller solgt levende</t>
        </is>
      </c>
      <c r="B48" s="19" t="n"/>
      <c r="C48" s="19" t="n"/>
      <c r="D48" s="19" t="n"/>
      <c r="E48" s="19" t="n"/>
      <c r="F48" s="19" t="n"/>
      <c r="G48" s="19" t="n"/>
      <c r="H48" s="19" t="n"/>
      <c r="I48" s="19" t="n"/>
      <c r="J48" s="19" t="n"/>
      <c r="K48" s="19" t="n"/>
      <c r="L48" s="19" t="n"/>
      <c r="M48" s="19" t="n"/>
      <c r="N48" s="19" t="n"/>
      <c r="O48" s="19" t="n"/>
      <c r="P48" s="19" t="n"/>
      <c r="Q48" s="19" t="n"/>
      <c r="R48" s="19" t="n"/>
      <c r="S48" s="19" t="n"/>
      <c r="T48" s="19" t="n"/>
      <c r="U48" s="19" t="n"/>
      <c r="V48" s="19" t="n"/>
      <c r="W48" s="19" t="n"/>
      <c r="X48" s="19" t="n"/>
      <c r="Y48" s="19" t="n"/>
    </row>
    <row r="49">
      <c r="A49" s="19" t="inlineStr">
        <is>
          <t>Rundvekt = Whole fish equivalent (WFE)</t>
        </is>
      </c>
      <c r="B49" s="19" t="n"/>
      <c r="C49" s="19" t="n"/>
      <c r="D49" s="19" t="n"/>
      <c r="E49" s="19" t="n"/>
      <c r="F49" s="19" t="n"/>
      <c r="G49" s="19" t="n"/>
      <c r="H49" s="19" t="n"/>
      <c r="I49" s="19" t="n"/>
      <c r="J49" s="19" t="n"/>
      <c r="K49" s="19" t="n"/>
      <c r="L49" s="19" t="n"/>
      <c r="M49" s="19" t="n"/>
      <c r="N49" s="19" t="n"/>
      <c r="O49" s="19" t="n"/>
      <c r="P49" s="19" t="n"/>
      <c r="Q49" s="19" t="n"/>
      <c r="R49" s="19" t="n"/>
      <c r="S49" s="19" t="n"/>
      <c r="T49" s="19" t="n"/>
      <c r="U49" s="19" t="n"/>
      <c r="V49" s="19" t="n"/>
      <c r="W49" s="19" t="n"/>
      <c r="X49" s="19" t="n"/>
      <c r="Y49" s="19" t="n"/>
    </row>
    <row r="50">
      <c r="A50" s="19" t="inlineStr">
        <is>
          <t xml:space="preserve">Omregningsfaktor = Vi har benyttet omregningsfaktor fra NS 9417:2012. </t>
        </is>
      </c>
      <c r="B50" s="19" t="n"/>
      <c r="C50" s="19" t="n"/>
      <c r="D50" s="19" t="n"/>
      <c r="E50" s="19" t="n"/>
      <c r="F50" s="19" t="n"/>
      <c r="G50" s="19" t="n"/>
      <c r="H50" s="19" t="n"/>
      <c r="I50" s="19" t="n"/>
      <c r="J50" s="19" t="n"/>
      <c r="K50" s="19" t="n"/>
      <c r="L50" s="19" t="n"/>
      <c r="M50" s="19" t="n"/>
      <c r="N50" s="19" t="n"/>
      <c r="O50" s="19" t="n"/>
      <c r="P50" s="19" t="n"/>
      <c r="Q50" s="19" t="n"/>
      <c r="R50" s="19" t="n"/>
      <c r="S50" s="19" t="n"/>
      <c r="T50" s="19" t="n"/>
      <c r="U50" s="19" t="n"/>
      <c r="V50" s="19" t="n"/>
      <c r="W50" s="19" t="n"/>
      <c r="X50" s="19" t="n"/>
      <c r="Y50" s="19" t="n"/>
    </row>
  </sheetData>
  <mergeCells count="13">
    <mergeCell ref="V29:W29"/>
    <mergeCell ref="L29:M29"/>
    <mergeCell ref="B29:C29"/>
    <mergeCell ref="J29:K29"/>
    <mergeCell ref="F29:G29"/>
    <mergeCell ref="N29:O29"/>
    <mergeCell ref="R29:S29"/>
    <mergeCell ref="H29:I29"/>
    <mergeCell ref="P29:Q29"/>
    <mergeCell ref="T29:U29"/>
    <mergeCell ref="X29:Y29"/>
    <mergeCell ref="D29:E29"/>
    <mergeCell ref="B9:C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>
  <sheetPr>
    <outlinePr summaryBelow="1" summaryRight="1"/>
    <pageSetUpPr/>
  </sheetPr>
  <dimension ref="A1:Y50"/>
  <sheetViews>
    <sheetView workbookViewId="0">
      <selection activeCell="A6" sqref="A6"/>
    </sheetView>
  </sheetViews>
  <sheetFormatPr baseColWidth="10" defaultRowHeight="12.75" outlineLevelCol="0"/>
  <cols>
    <col width="38.85546875" customWidth="1" style="22" min="1" max="1"/>
    <col width="10.42578125" bestFit="1" customWidth="1" style="23" min="2" max="2"/>
    <col width="13.5703125" bestFit="1" customWidth="1" style="23" min="3" max="3"/>
    <col width="7.42578125" bestFit="1" customWidth="1" style="23" min="4" max="4"/>
    <col width="13.5703125" bestFit="1" customWidth="1" style="23" min="5" max="5"/>
    <col width="7.42578125" bestFit="1" customWidth="1" style="23" min="6" max="6"/>
    <col width="13.5703125" bestFit="1" customWidth="1" style="23" min="7" max="7"/>
    <col width="7.42578125" bestFit="1" customWidth="1" style="23" min="8" max="8"/>
    <col width="13.5703125" bestFit="1" customWidth="1" style="23" min="9" max="9"/>
    <col width="8.5703125" bestFit="1" customWidth="1" style="23" min="10" max="10"/>
    <col width="13.5703125" bestFit="1" customWidth="1" style="23" min="11" max="11"/>
    <col width="8.5703125" bestFit="1" customWidth="1" style="23" min="12" max="12"/>
    <col width="13.5703125" bestFit="1" customWidth="1" style="23" min="13" max="13"/>
    <col width="8.5703125" bestFit="1" customWidth="1" style="23" min="14" max="14"/>
    <col width="13.5703125" bestFit="1" customWidth="1" style="23" min="15" max="15"/>
    <col width="8.5703125" bestFit="1" customWidth="1" style="23" min="16" max="16"/>
    <col width="13.5703125" bestFit="1" customWidth="1" style="23" min="17" max="17"/>
    <col width="8.5703125" bestFit="1" customWidth="1" style="23" min="18" max="18"/>
    <col width="13.5703125" bestFit="1" customWidth="1" style="23" min="19" max="19"/>
    <col width="8.5703125" bestFit="1" customWidth="1" style="23" min="20" max="20"/>
    <col width="13.5703125" bestFit="1" customWidth="1" style="23" min="21" max="21"/>
    <col width="8.5703125" bestFit="1" customWidth="1" style="23" min="22" max="22"/>
    <col width="13.5703125" bestFit="1" customWidth="1" style="23" min="23" max="23"/>
    <col width="8.5703125" bestFit="1" customWidth="1" style="23" min="24" max="24"/>
    <col width="13.5703125" bestFit="1" customWidth="1" style="23" min="25" max="25"/>
    <col width="10.85546875" customWidth="1" style="22" min="26" max="26"/>
    <col width="11.42578125" customWidth="1" style="22" min="27" max="28"/>
    <col width="11.42578125" customWidth="1" style="22" min="29" max="16384"/>
  </cols>
  <sheetData>
    <row r="1" ht="27.75" customFormat="1" customHeight="1" s="11">
      <c r="A1" s="9" t="inlineStr">
        <is>
          <t>Uttak av slaktet fisk 2019 (PRODUKSJONSOMRÅDE)</t>
        </is>
      </c>
      <c r="B1" s="10" t="n"/>
      <c r="C1" s="10" t="n"/>
      <c r="D1" s="10" t="n"/>
      <c r="E1" s="10" t="n"/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</row>
    <row r="2" ht="18" customFormat="1" customHeight="1" s="11">
      <c r="A2" s="12" t="inlineStr">
        <is>
          <t>Tall spesifisert på art, produksjonsområde og måned</t>
        </is>
      </c>
      <c r="B2" s="13" t="n"/>
      <c r="C2" s="13" t="n"/>
      <c r="D2" s="13" t="n"/>
      <c r="E2" s="13" t="n"/>
      <c r="F2" s="13" t="n"/>
      <c r="G2" s="13" t="n"/>
      <c r="H2" s="13" t="n"/>
      <c r="I2" s="13" t="n"/>
      <c r="J2" s="13" t="n"/>
      <c r="K2" s="13" t="n"/>
      <c r="L2" s="13" t="n"/>
      <c r="M2" s="13" t="n"/>
      <c r="N2" s="13" t="n"/>
      <c r="O2" s="13" t="n"/>
      <c r="P2" s="13" t="n"/>
      <c r="Q2" s="13" t="n"/>
      <c r="R2" s="13" t="n"/>
      <c r="S2" s="13" t="n"/>
      <c r="T2" s="13" t="n"/>
      <c r="U2" s="13" t="n"/>
      <c r="V2" s="13" t="n"/>
      <c r="W2" s="13" t="n"/>
      <c r="X2" s="13" t="n"/>
      <c r="Y2" s="13" t="n"/>
    </row>
    <row r="3">
      <c r="A3" s="14" t="n"/>
      <c r="B3" s="15" t="n"/>
      <c r="C3" s="15" t="n"/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</row>
    <row r="4">
      <c r="A4" s="16" t="inlineStr">
        <is>
          <t>Kilde: Fiskeridirektoratet, Biomasseregisteret</t>
        </is>
      </c>
      <c r="B4" s="15" t="n"/>
      <c r="C4" s="15" t="n"/>
      <c r="D4" s="15" t="n"/>
      <c r="E4" s="15" t="n"/>
      <c r="F4" s="15" t="n"/>
      <c r="G4" s="15" t="n"/>
      <c r="H4" s="15" t="n"/>
      <c r="I4" s="15" t="n"/>
      <c r="J4" s="15" t="n"/>
      <c r="K4" s="15" t="n"/>
      <c r="L4" s="15" t="n"/>
      <c r="M4" s="15" t="n"/>
      <c r="N4" s="15" t="n"/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</row>
    <row r="5">
      <c r="A5" s="16" t="inlineStr">
        <is>
          <t>Innrapporterte data pr. 21.01.2021</t>
        </is>
      </c>
    </row>
    <row r="8" ht="15.75" customFormat="1" customHeight="1" s="28">
      <c r="A8" s="17" t="inlineStr">
        <is>
          <t>Innrapportert uttak av slaktet fisk TOTALT i 2019. Tall i tonn, rundvekt.</t>
        </is>
      </c>
      <c r="B8" s="6" t="n"/>
      <c r="C8" s="6" t="n"/>
      <c r="D8" s="6" t="n"/>
      <c r="E8" s="6" t="n"/>
      <c r="F8" s="6" t="n"/>
      <c r="G8" s="6" t="n"/>
      <c r="H8" s="6" t="n"/>
      <c r="I8" s="6" t="n"/>
      <c r="J8" s="6" t="n"/>
      <c r="K8" s="6" t="n"/>
      <c r="L8" s="6" t="n"/>
      <c r="M8" s="6" t="n"/>
      <c r="N8" s="6" t="n"/>
      <c r="O8" s="6" t="n"/>
      <c r="P8" s="6" t="n"/>
      <c r="Q8" s="6" t="n"/>
      <c r="R8" s="6" t="n"/>
      <c r="S8" s="6" t="n"/>
      <c r="T8" s="6" t="n"/>
      <c r="U8" s="6" t="n"/>
      <c r="V8" s="6" t="n"/>
      <c r="W8" s="6" t="n"/>
      <c r="X8" s="6" t="n"/>
      <c r="Y8" s="6" t="n"/>
    </row>
    <row r="9" ht="15.75" customFormat="1" customHeight="1" s="26">
      <c r="A9" s="7" t="n"/>
      <c r="B9" s="25" t="inlineStr">
        <is>
          <t>Totalt</t>
        </is>
      </c>
      <c r="D9" s="8" t="n"/>
      <c r="E9" s="8" t="n"/>
      <c r="F9" s="8" t="n"/>
      <c r="G9" s="8" t="n"/>
      <c r="H9" s="8" t="n"/>
      <c r="I9" s="8" t="n"/>
      <c r="J9" s="8" t="n"/>
      <c r="K9" s="8" t="n"/>
      <c r="L9" s="8" t="n"/>
      <c r="M9" s="8" t="n"/>
      <c r="N9" s="8" t="n"/>
      <c r="O9" s="8" t="n"/>
      <c r="P9" s="8" t="n"/>
      <c r="Q9" s="8" t="n"/>
      <c r="R9" s="8" t="n"/>
      <c r="S9" s="8" t="n"/>
      <c r="T9" s="8" t="n"/>
      <c r="U9" s="8" t="n"/>
      <c r="V9" s="8" t="n"/>
      <c r="W9" s="8" t="n"/>
      <c r="X9" s="8" t="n"/>
      <c r="Y9" s="8" t="n"/>
    </row>
    <row r="10" customFormat="1" s="28">
      <c r="A10" s="2" t="inlineStr">
        <is>
          <t>Produksjonsområde:</t>
        </is>
      </c>
      <c r="B10" s="3" t="inlineStr">
        <is>
          <t>Laks</t>
        </is>
      </c>
      <c r="C10" s="3" t="inlineStr">
        <is>
          <t>Regnbueørret</t>
        </is>
      </c>
      <c r="D10" s="6" t="n"/>
      <c r="E10" s="6" t="n"/>
      <c r="F10" s="6" t="n"/>
      <c r="G10" s="6" t="n"/>
      <c r="H10" s="6" t="n"/>
      <c r="I10" s="6" t="n"/>
      <c r="J10" s="6" t="n"/>
      <c r="K10" s="6" t="n"/>
      <c r="L10" s="6" t="n"/>
      <c r="M10" s="6" t="n"/>
      <c r="N10" s="6" t="n"/>
      <c r="O10" s="6" t="n"/>
      <c r="P10" s="6" t="n"/>
      <c r="Q10" s="6" t="n"/>
      <c r="R10" s="6" t="n"/>
      <c r="S10" s="6" t="n"/>
      <c r="T10" s="6" t="n"/>
      <c r="U10" s="6" t="n"/>
      <c r="V10" s="6" t="n"/>
      <c r="W10" s="6" t="n"/>
      <c r="X10" s="6" t="n"/>
      <c r="Y10" s="6" t="n"/>
    </row>
    <row r="11">
      <c r="A11" t="inlineStr">
        <is>
          <t>Område 1: Svenskegrensen til Jæren</t>
        </is>
      </c>
      <c r="B11" s="23">
        <f>B31+D31+F31+H31+J31+L31+N31+P31+R31+T31+V31+X31</f>
        <v/>
      </c>
      <c r="C11" s="23">
        <f>C31+E31+G31+I31+K31+M31+O31+Q31+S31+U31+W31+Y31</f>
        <v/>
      </c>
    </row>
    <row r="12">
      <c r="A12" t="inlineStr">
        <is>
          <t>Område 2: Ryfylke</t>
        </is>
      </c>
      <c r="B12" s="23">
        <f>B32+D32+F32+H32+J32+L32+N32+P32+R32+T32+V32+X32</f>
        <v/>
      </c>
      <c r="C12" s="23">
        <f>C32+E32+G32+I32+K32+M32+O32+Q32+S32+U32+W32+Y32</f>
        <v/>
      </c>
    </row>
    <row r="13">
      <c r="A13" t="inlineStr">
        <is>
          <t>Område 3: Karmøy til Sotra</t>
        </is>
      </c>
      <c r="B13" s="23">
        <f>B33+D33+F33+H33+J33+L33+N33+P33+R33+T33+V33+X33</f>
        <v/>
      </c>
      <c r="C13" s="23">
        <f>C33+E33+G33+I33+K33+M33+O33+Q33+S33+U33+W33+Y33</f>
        <v/>
      </c>
    </row>
    <row r="14">
      <c r="A14" t="inlineStr">
        <is>
          <t>Område 4: Nordhordland til Stadt</t>
        </is>
      </c>
      <c r="B14" s="23">
        <f>B34+D34+F34+H34+J34+L34+N34+P34+R34+T34+V34+X34</f>
        <v/>
      </c>
      <c r="C14" s="23">
        <f>C34+E34+G34+I34+K34+M34+O34+Q34+S34+U34+W34+Y34</f>
        <v/>
      </c>
    </row>
    <row r="15">
      <c r="A15" t="inlineStr">
        <is>
          <t>Område 5: Stadt til Hustadvika</t>
        </is>
      </c>
      <c r="B15" s="23">
        <f>B35+D35+F35+H35+J35+L35+N35+P35+R35+T35+V35+X35</f>
        <v/>
      </c>
      <c r="C15" s="23">
        <f>C35+E35+G35+I35+K35+M35+O35+Q35+S35+U35+W35+Y35</f>
        <v/>
      </c>
    </row>
    <row r="16">
      <c r="A16" t="inlineStr">
        <is>
          <t>Område 6: Nordmøre og Sør-Trøndelag</t>
        </is>
      </c>
      <c r="B16" s="23">
        <f>B36+D36+F36+H36+J36+L36+N36+P36+R36+T36+V36+X36</f>
        <v/>
      </c>
      <c r="C16" s="23">
        <f>C36+E36+G36+I36+K36+M36+O36+Q36+S36+U36+W36+Y36</f>
        <v/>
      </c>
    </row>
    <row r="17">
      <c r="A17" t="inlineStr">
        <is>
          <t>Område 7: Nord-Trøndelag med Bindal</t>
        </is>
      </c>
      <c r="B17" s="23">
        <f>B37+D37+F37+H37+J37+L37+N37+P37+R37+T37+V37+X37</f>
        <v/>
      </c>
      <c r="C17" s="23">
        <f>C37+E37+G37+I37+K37+M37+O37+Q37+S37+U37+W37+Y37</f>
        <v/>
      </c>
    </row>
    <row r="18">
      <c r="A18" t="inlineStr">
        <is>
          <t>Område 8: Helgeland til Bodø</t>
        </is>
      </c>
      <c r="B18" s="23">
        <f>B38+D38+F38+H38+J38+L38+N38+P38+R38+T38+V38+X38</f>
        <v/>
      </c>
      <c r="C18" s="23">
        <f>C38+E38+G38+I38+K38+M38+O38+Q38+S38+U38+W38+Y38</f>
        <v/>
      </c>
    </row>
    <row r="19">
      <c r="A19" t="inlineStr">
        <is>
          <t>Område 9: Vestfjorden og Vesterålen</t>
        </is>
      </c>
      <c r="B19" s="23">
        <f>B39+D39+F39+H39+J39+L39+N39+P39+R39+T39+V39+X39</f>
        <v/>
      </c>
      <c r="C19" s="23">
        <f>C39+E39+G39+I39+K39+M39+O39+Q39+S39+U39+W39+Y39</f>
        <v/>
      </c>
    </row>
    <row r="20">
      <c r="A20" t="inlineStr">
        <is>
          <t>Område 10: Andøya til Senja</t>
        </is>
      </c>
      <c r="B20" s="23">
        <f>B40+D40+F40+H40+J40+L40+N40+P40+R40+T40+V40+X40</f>
        <v/>
      </c>
      <c r="C20" s="23">
        <f>C40+E40+G40+I40+K40+M40+O40+Q40+S40+U40+W40+Y40</f>
        <v/>
      </c>
    </row>
    <row r="21">
      <c r="A21" t="inlineStr">
        <is>
          <t>Område 11: Kvaløy til Loppa</t>
        </is>
      </c>
      <c r="B21" s="23">
        <f>B41+D41+F41+H41+J41+L41+N41+P41+R41+T41+V41+X41</f>
        <v/>
      </c>
      <c r="C21" s="23">
        <f>C41+E41+G41+I41+K41+M41+O41+Q41+S41+U41+W41+Y41</f>
        <v/>
      </c>
    </row>
    <row r="22">
      <c r="A22" t="inlineStr">
        <is>
          <t>Område 12: Vest-Finnmark</t>
        </is>
      </c>
      <c r="B22" s="23">
        <f>B42+D42+F42+H42+J42+L42+N42+P42+R42+T42+V42+X42</f>
        <v/>
      </c>
      <c r="C22" s="23">
        <f>C42+E42+G42+I42+K42+M42+O42+Q42+S42+U42+W42+Y42</f>
        <v/>
      </c>
    </row>
    <row r="23">
      <c r="A23" t="inlineStr">
        <is>
          <t>Område 13: Øst-Finnmark</t>
        </is>
      </c>
      <c r="B23" s="23">
        <f>B43+D43+F43+H43+J43+L43+N43+P43+R43+T43+V43+X43</f>
        <v/>
      </c>
      <c r="C23" s="23">
        <f>C43+E43+G43+I43+K43+M43+O43+Q43+S43+U43+W43+Y43</f>
        <v/>
      </c>
    </row>
    <row r="24">
      <c r="A24" t="inlineStr">
        <is>
          <t>Stamfisk, forskning og undervisning</t>
        </is>
      </c>
      <c r="B24" s="23">
        <f>B44+D44+F44+H44+J44+L44+N44+P44+R44+T44+V44+X44</f>
        <v/>
      </c>
      <c r="C24" s="23">
        <f>C44+E44+G44+I44+K44+M44+O44+Q44+S44+U44+W44+Y44</f>
        <v/>
      </c>
    </row>
    <row r="25" customFormat="1" s="28">
      <c r="A25" s="2" t="inlineStr">
        <is>
          <t>Totalt</t>
        </is>
      </c>
      <c r="B25" s="4">
        <f>SUM(B11:B24)</f>
        <v/>
      </c>
      <c r="C25" s="4">
        <f>SUM(C11:C24)</f>
        <v/>
      </c>
      <c r="D25" s="6" t="n"/>
      <c r="E25" s="6" t="n"/>
      <c r="F25" s="6" t="n"/>
      <c r="G25" s="6" t="n"/>
      <c r="H25" s="6" t="n"/>
      <c r="I25" s="6" t="n"/>
      <c r="J25" s="6" t="n"/>
      <c r="K25" s="6" t="n"/>
      <c r="L25" s="6" t="n"/>
      <c r="M25" s="6" t="n"/>
      <c r="N25" s="6" t="n"/>
      <c r="O25" s="6" t="n"/>
      <c r="P25" s="6" t="n"/>
      <c r="Q25" s="6" t="n"/>
      <c r="R25" s="6" t="n"/>
      <c r="S25" s="6" t="n"/>
      <c r="T25" s="6" t="n"/>
      <c r="U25" s="6" t="n"/>
      <c r="V25" s="6" t="n"/>
      <c r="W25" s="6" t="n"/>
      <c r="X25" s="6" t="n"/>
      <c r="Y25" s="6" t="n"/>
    </row>
    <row r="28" ht="15.75" customFormat="1" customHeight="1" s="28">
      <c r="A28" s="17" t="inlineStr">
        <is>
          <t>Innrapportert uttak av slaktet fisk pr. måned i 2019. Tall i tonn, rundvekt.</t>
        </is>
      </c>
      <c r="B28" s="6" t="n"/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6" t="n"/>
      <c r="N28" s="6" t="n"/>
      <c r="O28" s="6" t="n"/>
      <c r="P28" s="6" t="n"/>
      <c r="Q28" s="6" t="n"/>
      <c r="R28" s="6" t="n"/>
      <c r="S28" s="6" t="n"/>
      <c r="T28" s="6" t="n"/>
      <c r="U28" s="6" t="n"/>
      <c r="V28" s="6" t="n"/>
      <c r="W28" s="6" t="n"/>
      <c r="X28" s="6" t="n"/>
      <c r="Y28" s="6" t="n"/>
    </row>
    <row r="29" ht="15.75" customFormat="1" customHeight="1" s="26">
      <c r="A29" s="7" t="n"/>
      <c r="B29" s="25" t="inlineStr">
        <is>
          <t>Januar</t>
        </is>
      </c>
      <c r="D29" s="25" t="inlineStr">
        <is>
          <t>Februar</t>
        </is>
      </c>
      <c r="F29" s="25" t="inlineStr">
        <is>
          <t>Mars</t>
        </is>
      </c>
      <c r="H29" s="25" t="inlineStr">
        <is>
          <t>April</t>
        </is>
      </c>
      <c r="J29" s="25" t="inlineStr">
        <is>
          <t>Mai</t>
        </is>
      </c>
      <c r="L29" s="25" t="inlineStr">
        <is>
          <t>Juni</t>
        </is>
      </c>
      <c r="N29" s="25" t="inlineStr">
        <is>
          <t>Juli</t>
        </is>
      </c>
      <c r="P29" s="25" t="inlineStr">
        <is>
          <t>august</t>
        </is>
      </c>
      <c r="R29" s="25" t="inlineStr">
        <is>
          <t>september</t>
        </is>
      </c>
      <c r="T29" s="25" t="inlineStr">
        <is>
          <t>oktober</t>
        </is>
      </c>
      <c r="V29" s="25" t="inlineStr">
        <is>
          <t>november</t>
        </is>
      </c>
      <c r="X29" s="25" t="inlineStr">
        <is>
          <t>desember</t>
        </is>
      </c>
    </row>
    <row r="30" customFormat="1" s="28">
      <c r="A30" s="2" t="inlineStr">
        <is>
          <t>Produksjonsområde:</t>
        </is>
      </c>
      <c r="B30" s="3" t="inlineStr">
        <is>
          <t>Laks</t>
        </is>
      </c>
      <c r="C30" s="3" t="inlineStr">
        <is>
          <t>Regnbueørret</t>
        </is>
      </c>
      <c r="D30" s="3" t="inlineStr">
        <is>
          <t>Laks</t>
        </is>
      </c>
      <c r="E30" s="3" t="inlineStr">
        <is>
          <t>Regnbueørret</t>
        </is>
      </c>
      <c r="F30" s="3" t="inlineStr">
        <is>
          <t>Laks</t>
        </is>
      </c>
      <c r="G30" s="3" t="inlineStr">
        <is>
          <t>Regnbueørret</t>
        </is>
      </c>
      <c r="H30" s="3" t="inlineStr">
        <is>
          <t>Laks</t>
        </is>
      </c>
      <c r="I30" s="3" t="inlineStr">
        <is>
          <t>Regnbueørret</t>
        </is>
      </c>
      <c r="J30" s="3" t="inlineStr">
        <is>
          <t>Laks</t>
        </is>
      </c>
      <c r="K30" s="3" t="inlineStr">
        <is>
          <t>Regnbueørret</t>
        </is>
      </c>
      <c r="L30" s="3" t="inlineStr">
        <is>
          <t>Laks</t>
        </is>
      </c>
      <c r="M30" s="3" t="inlineStr">
        <is>
          <t>Regnbueørret</t>
        </is>
      </c>
      <c r="N30" s="3" t="inlineStr">
        <is>
          <t>Laks</t>
        </is>
      </c>
      <c r="O30" s="3" t="inlineStr">
        <is>
          <t>Regnbueørret</t>
        </is>
      </c>
      <c r="P30" s="3" t="inlineStr">
        <is>
          <t>Laks</t>
        </is>
      </c>
      <c r="Q30" s="3" t="inlineStr">
        <is>
          <t>Regnbueørret</t>
        </is>
      </c>
      <c r="R30" s="3" t="inlineStr">
        <is>
          <t>Laks</t>
        </is>
      </c>
      <c r="S30" s="3" t="inlineStr">
        <is>
          <t>Regnbueørret</t>
        </is>
      </c>
      <c r="T30" s="3" t="inlineStr">
        <is>
          <t>Laks</t>
        </is>
      </c>
      <c r="U30" s="3" t="inlineStr">
        <is>
          <t>Regnbueørret</t>
        </is>
      </c>
      <c r="V30" s="3" t="inlineStr">
        <is>
          <t>Laks</t>
        </is>
      </c>
      <c r="W30" s="3" t="inlineStr">
        <is>
          <t>Regnbueørret</t>
        </is>
      </c>
      <c r="X30" s="3" t="inlineStr">
        <is>
          <t>Laks</t>
        </is>
      </c>
      <c r="Y30" s="3" t="inlineStr">
        <is>
          <t>Regnbueørret</t>
        </is>
      </c>
    </row>
    <row r="31">
      <c r="A31" t="inlineStr">
        <is>
          <t>Område 1: Svenskegrensen til Jæren</t>
        </is>
      </c>
      <c r="B31" s="23" t="n">
        <v>958.4</v>
      </c>
      <c r="C31" s="23" t="n">
        <v>0</v>
      </c>
      <c r="D31" s="23" t="n">
        <v>3022.9</v>
      </c>
      <c r="E31" s="23" t="n">
        <v>0</v>
      </c>
      <c r="F31" s="23" t="n">
        <v>4973.7</v>
      </c>
      <c r="G31" s="23" t="n">
        <v>0</v>
      </c>
      <c r="H31" s="23" t="n">
        <v>3360.9</v>
      </c>
      <c r="I31" s="23" t="n">
        <v>0</v>
      </c>
      <c r="J31" s="23" t="n">
        <v>5735.3</v>
      </c>
      <c r="K31" s="23" t="n">
        <v>0</v>
      </c>
      <c r="L31" s="23" t="n">
        <v>2179.7</v>
      </c>
      <c r="M31" s="23" t="n">
        <v>0</v>
      </c>
      <c r="N31" s="23" t="n">
        <v>0</v>
      </c>
      <c r="O31" s="23" t="n">
        <v>0</v>
      </c>
      <c r="P31" s="23" t="n">
        <v>0</v>
      </c>
      <c r="Q31" s="23" t="n">
        <v>0</v>
      </c>
      <c r="R31" s="23" t="n">
        <v>237.8</v>
      </c>
      <c r="S31" s="23" t="n">
        <v>0</v>
      </c>
      <c r="T31" s="23" t="n">
        <v>267.7</v>
      </c>
      <c r="U31" s="23" t="n">
        <v>0</v>
      </c>
      <c r="V31" s="23" t="n">
        <v>0</v>
      </c>
      <c r="W31" s="23" t="n">
        <v>0</v>
      </c>
      <c r="X31" s="23" t="n">
        <v>1352.3</v>
      </c>
      <c r="Y31" s="23" t="n">
        <v>0</v>
      </c>
    </row>
    <row r="32">
      <c r="A32" t="inlineStr">
        <is>
          <t>Område 2: Ryfylke</t>
        </is>
      </c>
      <c r="B32" s="23" t="n">
        <v>6982.6</v>
      </c>
      <c r="C32" s="23" t="n">
        <v>0</v>
      </c>
      <c r="D32" s="23" t="n">
        <v>6492</v>
      </c>
      <c r="E32" s="23" t="n">
        <v>0</v>
      </c>
      <c r="F32" s="23" t="n">
        <v>6630.4</v>
      </c>
      <c r="G32" s="23" t="n">
        <v>0</v>
      </c>
      <c r="H32" s="23" t="n">
        <v>9838.6</v>
      </c>
      <c r="I32" s="23" t="n">
        <v>0</v>
      </c>
      <c r="J32" s="23" t="n">
        <v>6482.2</v>
      </c>
      <c r="K32" s="23" t="n">
        <v>0</v>
      </c>
      <c r="L32" s="23" t="n">
        <v>7896.7</v>
      </c>
      <c r="M32" s="23" t="n">
        <v>0</v>
      </c>
      <c r="N32" s="23" t="n">
        <v>694.3</v>
      </c>
      <c r="O32" s="23" t="n">
        <v>0</v>
      </c>
      <c r="P32" s="23" t="n">
        <v>1853.3</v>
      </c>
      <c r="Q32" s="23" t="n">
        <v>0</v>
      </c>
      <c r="R32" s="23" t="n">
        <v>2816.8</v>
      </c>
      <c r="S32" s="23" t="n">
        <v>0</v>
      </c>
      <c r="T32" s="23" t="n">
        <v>7922.2</v>
      </c>
      <c r="U32" s="23" t="n">
        <v>0</v>
      </c>
      <c r="V32" s="23" t="n">
        <v>13334.6</v>
      </c>
      <c r="W32" s="23" t="n">
        <v>0</v>
      </c>
      <c r="X32" s="23" t="n">
        <v>9681.299999999999</v>
      </c>
      <c r="Y32" s="23" t="n">
        <v>0</v>
      </c>
    </row>
    <row r="33">
      <c r="A33" t="inlineStr">
        <is>
          <t>Område 3: Karmøy til Sotra</t>
        </is>
      </c>
      <c r="B33" s="23" t="n">
        <v>13347.4</v>
      </c>
      <c r="C33" s="23" t="n">
        <v>1930.6</v>
      </c>
      <c r="D33" s="23" t="n">
        <v>9088.4</v>
      </c>
      <c r="E33" s="23" t="n">
        <v>311.1</v>
      </c>
      <c r="F33" s="23" t="n">
        <v>11939.1</v>
      </c>
      <c r="G33" s="23" t="n">
        <v>1063.9</v>
      </c>
      <c r="H33" s="23" t="n">
        <v>12462.5</v>
      </c>
      <c r="I33" s="23" t="n">
        <v>384.6</v>
      </c>
      <c r="J33" s="23" t="n">
        <v>9073.1</v>
      </c>
      <c r="K33" s="23" t="n">
        <v>1023</v>
      </c>
      <c r="L33" s="23" t="n">
        <v>12057.6</v>
      </c>
      <c r="M33" s="23" t="n">
        <v>669.1</v>
      </c>
      <c r="N33" s="23" t="n">
        <v>22831.2</v>
      </c>
      <c r="O33" s="23" t="n">
        <v>2210.4</v>
      </c>
      <c r="P33" s="23" t="n">
        <v>14102.7</v>
      </c>
      <c r="Q33" s="23" t="n">
        <v>2624.6</v>
      </c>
      <c r="R33" s="23" t="n">
        <v>8488.5</v>
      </c>
      <c r="S33" s="23" t="n">
        <v>656.3</v>
      </c>
      <c r="T33" s="23" t="n">
        <v>8555.4</v>
      </c>
      <c r="U33" s="23" t="n">
        <v>514.1</v>
      </c>
      <c r="V33" s="23" t="n">
        <v>6762.6</v>
      </c>
      <c r="W33" s="23" t="n">
        <v>543.8</v>
      </c>
      <c r="X33" s="23" t="n">
        <v>15729.5</v>
      </c>
      <c r="Y33" s="23" t="n">
        <v>545.2</v>
      </c>
    </row>
    <row r="34">
      <c r="A34" t="inlineStr">
        <is>
          <t>Område 4: Nordhordland til Stadt</t>
        </is>
      </c>
      <c r="B34" s="23" t="n">
        <v>8063.7</v>
      </c>
      <c r="C34" s="23" t="n">
        <v>2332.6</v>
      </c>
      <c r="D34" s="23" t="n">
        <v>11064.7</v>
      </c>
      <c r="E34" s="23" t="n">
        <v>2038.3</v>
      </c>
      <c r="F34" s="23" t="n">
        <v>9443.299999999999</v>
      </c>
      <c r="G34" s="23" t="n">
        <v>1894.6</v>
      </c>
      <c r="H34" s="23" t="n">
        <v>11233.8</v>
      </c>
      <c r="I34" s="23" t="n">
        <v>2577.9</v>
      </c>
      <c r="J34" s="23" t="n">
        <v>3784.7</v>
      </c>
      <c r="K34" s="23" t="n">
        <v>2347.7</v>
      </c>
      <c r="L34" s="23" t="n">
        <v>6432.6</v>
      </c>
      <c r="M34" s="23" t="n">
        <v>3593</v>
      </c>
      <c r="N34" s="23" t="n">
        <v>6506.7</v>
      </c>
      <c r="O34" s="23" t="n">
        <v>3230.7</v>
      </c>
      <c r="P34" s="23" t="n">
        <v>5523.6</v>
      </c>
      <c r="Q34" s="23" t="n">
        <v>3631.4</v>
      </c>
      <c r="R34" s="23" t="n">
        <v>6735.8</v>
      </c>
      <c r="S34" s="23" t="n">
        <v>4993.7</v>
      </c>
      <c r="T34" s="23" t="n">
        <v>13547.3</v>
      </c>
      <c r="U34" s="23" t="n">
        <v>6143.2</v>
      </c>
      <c r="V34" s="23" t="n">
        <v>12076.7</v>
      </c>
      <c r="W34" s="23" t="n">
        <v>5877.8</v>
      </c>
      <c r="X34" s="23" t="n">
        <v>11403</v>
      </c>
      <c r="Y34" s="23" t="n">
        <v>4908</v>
      </c>
    </row>
    <row r="35">
      <c r="A35" t="inlineStr">
        <is>
          <t>Område 5: Stadt til Hustadvika</t>
        </is>
      </c>
      <c r="B35" s="23" t="n">
        <v>4450.3</v>
      </c>
      <c r="C35" s="23" t="n">
        <v>741.7</v>
      </c>
      <c r="D35" s="23" t="n">
        <v>2799.3</v>
      </c>
      <c r="E35" s="23" t="n">
        <v>758.8</v>
      </c>
      <c r="F35" s="23" t="n">
        <v>1939.4</v>
      </c>
      <c r="G35" s="23" t="n">
        <v>963.5</v>
      </c>
      <c r="H35" s="23" t="n">
        <v>2224.8</v>
      </c>
      <c r="I35" s="23" t="n">
        <v>1269.1</v>
      </c>
      <c r="J35" s="23" t="n">
        <v>7832.5</v>
      </c>
      <c r="K35" s="23" t="n">
        <v>1863.6</v>
      </c>
      <c r="L35" s="23" t="n">
        <v>4257.4</v>
      </c>
      <c r="M35" s="23" t="n">
        <v>1706.1</v>
      </c>
      <c r="N35" s="23" t="n">
        <v>6236.3</v>
      </c>
      <c r="O35" s="23" t="n">
        <v>1160.9</v>
      </c>
      <c r="P35" s="23" t="n">
        <v>9775.5</v>
      </c>
      <c r="Q35" s="23" t="n">
        <v>854.1</v>
      </c>
      <c r="R35" s="23" t="n">
        <v>16633.6</v>
      </c>
      <c r="S35" s="23" t="n">
        <v>1213.9</v>
      </c>
      <c r="T35" s="23" t="n">
        <v>15268.2</v>
      </c>
      <c r="U35" s="23" t="n">
        <v>1176.7</v>
      </c>
      <c r="V35" s="23" t="n">
        <v>8034.3</v>
      </c>
      <c r="W35" s="23" t="n">
        <v>766.9</v>
      </c>
      <c r="X35" s="23" t="n">
        <v>4241.9</v>
      </c>
      <c r="Y35" s="23" t="n">
        <v>516.7</v>
      </c>
    </row>
    <row r="36">
      <c r="A36" t="inlineStr">
        <is>
          <t>Område 6: Nordmøre og Sør-Trøndelag</t>
        </is>
      </c>
      <c r="B36" s="23" t="n">
        <v>21747.2</v>
      </c>
      <c r="C36" s="23" t="n">
        <v>755.5</v>
      </c>
      <c r="D36" s="23" t="n">
        <v>15213.7</v>
      </c>
      <c r="E36" s="23" t="n">
        <v>0</v>
      </c>
      <c r="F36" s="23" t="n">
        <v>11606.1</v>
      </c>
      <c r="G36" s="23" t="n">
        <v>0</v>
      </c>
      <c r="H36" s="23" t="n">
        <v>15241.5</v>
      </c>
      <c r="I36" s="23" t="n">
        <v>0</v>
      </c>
      <c r="J36" s="23" t="n">
        <v>19032.4</v>
      </c>
      <c r="K36" s="23" t="n">
        <v>0</v>
      </c>
      <c r="L36" s="23" t="n">
        <v>17825.4</v>
      </c>
      <c r="M36" s="23" t="n">
        <v>0</v>
      </c>
      <c r="N36" s="23" t="n">
        <v>19878.3</v>
      </c>
      <c r="O36" s="23" t="n">
        <v>0</v>
      </c>
      <c r="P36" s="23" t="n">
        <v>21562.9</v>
      </c>
      <c r="Q36" s="23" t="n">
        <v>0</v>
      </c>
      <c r="R36" s="23" t="n">
        <v>17949</v>
      </c>
      <c r="S36" s="23" t="n">
        <v>80.90000000000001</v>
      </c>
      <c r="T36" s="23" t="n">
        <v>15751.5</v>
      </c>
      <c r="U36" s="23" t="n">
        <v>231.3</v>
      </c>
      <c r="V36" s="23" t="n">
        <v>10205.5</v>
      </c>
      <c r="W36" s="23" t="n">
        <v>862.3</v>
      </c>
      <c r="X36" s="23" t="n">
        <v>10964.6</v>
      </c>
      <c r="Y36" s="23" t="n">
        <v>734.7</v>
      </c>
    </row>
    <row r="37">
      <c r="A37" t="inlineStr">
        <is>
          <t>Område 7: Nord-Trøndelag med Bindal</t>
        </is>
      </c>
      <c r="B37" s="23" t="n">
        <v>7555.1</v>
      </c>
      <c r="C37" s="23" t="n">
        <v>0</v>
      </c>
      <c r="D37" s="23" t="n">
        <v>7545.7</v>
      </c>
      <c r="E37" s="23" t="n">
        <v>0</v>
      </c>
      <c r="F37" s="23" t="n">
        <v>9218.9</v>
      </c>
      <c r="G37" s="23" t="n">
        <v>0</v>
      </c>
      <c r="H37" s="23" t="n">
        <v>9051.700000000001</v>
      </c>
      <c r="I37" s="23" t="n">
        <v>0</v>
      </c>
      <c r="J37" s="23" t="n">
        <v>8209.5</v>
      </c>
      <c r="K37" s="23" t="n">
        <v>0</v>
      </c>
      <c r="L37" s="23" t="n">
        <v>10059.4</v>
      </c>
      <c r="M37" s="23" t="n">
        <v>0</v>
      </c>
      <c r="N37" s="23" t="n">
        <v>11123.7</v>
      </c>
      <c r="O37" s="23" t="n">
        <v>0</v>
      </c>
      <c r="P37" s="23" t="n">
        <v>12043.3</v>
      </c>
      <c r="Q37" s="23" t="n">
        <v>0</v>
      </c>
      <c r="R37" s="23" t="n">
        <v>14865</v>
      </c>
      <c r="S37" s="23" t="n">
        <v>0</v>
      </c>
      <c r="T37" s="23" t="n">
        <v>17397.8</v>
      </c>
      <c r="U37" s="23" t="n">
        <v>0</v>
      </c>
      <c r="V37" s="23" t="n">
        <v>11404.3</v>
      </c>
      <c r="W37" s="23" t="n">
        <v>0</v>
      </c>
      <c r="X37" s="23" t="n">
        <v>6021</v>
      </c>
      <c r="Y37" s="23" t="n">
        <v>0</v>
      </c>
    </row>
    <row r="38">
      <c r="A38" t="inlineStr">
        <is>
          <t>Område 8: Helgeland til Bodø</t>
        </is>
      </c>
      <c r="B38" s="23" t="n">
        <v>11096.7</v>
      </c>
      <c r="C38" s="23" t="n">
        <v>0</v>
      </c>
      <c r="D38" s="23" t="n">
        <v>10787.2</v>
      </c>
      <c r="E38" s="23" t="n">
        <v>0</v>
      </c>
      <c r="F38" s="23" t="n">
        <v>11120.5</v>
      </c>
      <c r="G38" s="23" t="n">
        <v>0</v>
      </c>
      <c r="H38" s="23" t="n">
        <v>12051.4</v>
      </c>
      <c r="I38" s="23" t="n">
        <v>0</v>
      </c>
      <c r="J38" s="23" t="n">
        <v>9467.9</v>
      </c>
      <c r="K38" s="23" t="n">
        <v>0</v>
      </c>
      <c r="L38" s="23" t="n">
        <v>11081.7</v>
      </c>
      <c r="M38" s="23" t="n">
        <v>0</v>
      </c>
      <c r="N38" s="23" t="n">
        <v>12915</v>
      </c>
      <c r="O38" s="23" t="n">
        <v>0</v>
      </c>
      <c r="P38" s="23" t="n">
        <v>13864.9</v>
      </c>
      <c r="Q38" s="23" t="n">
        <v>0</v>
      </c>
      <c r="R38" s="23" t="n">
        <v>18222.9</v>
      </c>
      <c r="S38" s="23" t="n">
        <v>0</v>
      </c>
      <c r="T38" s="23" t="n">
        <v>19440.6</v>
      </c>
      <c r="U38" s="23" t="n">
        <v>0</v>
      </c>
      <c r="V38" s="23" t="n">
        <v>15371.7</v>
      </c>
      <c r="W38" s="23" t="n">
        <v>0</v>
      </c>
      <c r="X38" s="23" t="n">
        <v>12454</v>
      </c>
      <c r="Y38" s="23" t="n">
        <v>0</v>
      </c>
    </row>
    <row r="39">
      <c r="A39" t="inlineStr">
        <is>
          <t>Område 9: Vestfjorden og Vesterålen</t>
        </is>
      </c>
      <c r="B39" s="23" t="n">
        <v>5821.1</v>
      </c>
      <c r="C39" s="23" t="n">
        <v>232.7</v>
      </c>
      <c r="D39" s="23" t="n">
        <v>7966</v>
      </c>
      <c r="E39" s="23" t="n">
        <v>232.6</v>
      </c>
      <c r="F39" s="23" t="n">
        <v>9135</v>
      </c>
      <c r="G39" s="23" t="n">
        <v>136.3</v>
      </c>
      <c r="H39" s="23" t="n">
        <v>10083</v>
      </c>
      <c r="I39" s="23" t="n">
        <v>668.8</v>
      </c>
      <c r="J39" s="23" t="n">
        <v>10494.9</v>
      </c>
      <c r="K39" s="23" t="n">
        <v>514.7</v>
      </c>
      <c r="L39" s="23" t="n">
        <v>7186.2</v>
      </c>
      <c r="M39" s="23" t="n">
        <v>502.4</v>
      </c>
      <c r="N39" s="23" t="n">
        <v>11634.2</v>
      </c>
      <c r="O39" s="23" t="n">
        <v>624.3</v>
      </c>
      <c r="P39" s="23" t="n">
        <v>20852.4</v>
      </c>
      <c r="Q39" s="23" t="n">
        <v>490</v>
      </c>
      <c r="R39" s="23" t="n">
        <v>14087.9</v>
      </c>
      <c r="S39" s="23" t="n">
        <v>303</v>
      </c>
      <c r="T39" s="23" t="n">
        <v>13786.4</v>
      </c>
      <c r="U39" s="23" t="n">
        <v>354</v>
      </c>
      <c r="V39" s="23" t="n">
        <v>6930.9</v>
      </c>
      <c r="W39" s="23" t="n">
        <v>0</v>
      </c>
      <c r="X39" s="23" t="n">
        <v>5558.3</v>
      </c>
      <c r="Y39" s="23" t="n">
        <v>0</v>
      </c>
    </row>
    <row r="40">
      <c r="A40" t="inlineStr">
        <is>
          <t>Område 10: Andøya til Senja</t>
        </is>
      </c>
      <c r="B40" s="23" t="n">
        <v>10183.6</v>
      </c>
      <c r="C40" s="23" t="n">
        <v>0</v>
      </c>
      <c r="D40" s="23" t="n">
        <v>9160.799999999999</v>
      </c>
      <c r="E40" s="23" t="n">
        <v>0</v>
      </c>
      <c r="F40" s="23" t="n">
        <v>9658.200000000001</v>
      </c>
      <c r="G40" s="23" t="n">
        <v>0</v>
      </c>
      <c r="H40" s="23" t="n">
        <v>10739.5</v>
      </c>
      <c r="I40" s="23" t="n">
        <v>0</v>
      </c>
      <c r="J40" s="23" t="n">
        <v>12443.3</v>
      </c>
      <c r="K40" s="23" t="n">
        <v>0</v>
      </c>
      <c r="L40" s="23" t="n">
        <v>6112.7</v>
      </c>
      <c r="M40" s="23" t="n">
        <v>0</v>
      </c>
      <c r="N40" s="23" t="n">
        <v>4770.8</v>
      </c>
      <c r="O40" s="23" t="n">
        <v>0</v>
      </c>
      <c r="P40" s="23" t="n">
        <v>5242.7</v>
      </c>
      <c r="Q40" s="23" t="n">
        <v>0</v>
      </c>
      <c r="R40" s="23" t="n">
        <v>10776</v>
      </c>
      <c r="S40" s="23" t="n">
        <v>0</v>
      </c>
      <c r="T40" s="23" t="n">
        <v>9562.4</v>
      </c>
      <c r="U40" s="23" t="n">
        <v>0</v>
      </c>
      <c r="V40" s="23" t="n">
        <v>12821.4</v>
      </c>
      <c r="W40" s="23" t="n">
        <v>0</v>
      </c>
      <c r="X40" s="23" t="n">
        <v>11309.6</v>
      </c>
      <c r="Y40" s="23" t="n">
        <v>0</v>
      </c>
    </row>
    <row r="41">
      <c r="A41" t="inlineStr">
        <is>
          <t>Område 11: Kvaløy til Loppa</t>
        </is>
      </c>
      <c r="B41" s="23" t="n">
        <v>4957.4</v>
      </c>
      <c r="C41" s="23" t="n">
        <v>0</v>
      </c>
      <c r="D41" s="23" t="n">
        <v>5337.4</v>
      </c>
      <c r="E41" s="23" t="n">
        <v>0</v>
      </c>
      <c r="F41" s="23" t="n">
        <v>3106.3</v>
      </c>
      <c r="G41" s="23" t="n">
        <v>0</v>
      </c>
      <c r="H41" s="23" t="n">
        <v>2766</v>
      </c>
      <c r="I41" s="23" t="n">
        <v>0</v>
      </c>
      <c r="J41" s="23" t="n">
        <v>4223.9</v>
      </c>
      <c r="K41" s="23" t="n">
        <v>0</v>
      </c>
      <c r="L41" s="23" t="n">
        <v>3454</v>
      </c>
      <c r="M41" s="23" t="n">
        <v>0</v>
      </c>
      <c r="N41" s="23" t="n">
        <v>4154.9</v>
      </c>
      <c r="O41" s="23" t="n">
        <v>0</v>
      </c>
      <c r="P41" s="23" t="n">
        <v>9445.700000000001</v>
      </c>
      <c r="Q41" s="23" t="n">
        <v>0</v>
      </c>
      <c r="R41" s="23" t="n">
        <v>10333.8</v>
      </c>
      <c r="S41" s="23" t="n">
        <v>0</v>
      </c>
      <c r="T41" s="23" t="n">
        <v>6130.1</v>
      </c>
      <c r="U41" s="23" t="n">
        <v>0</v>
      </c>
      <c r="V41" s="23" t="n">
        <v>5630.9</v>
      </c>
      <c r="W41" s="23" t="n">
        <v>0</v>
      </c>
      <c r="X41" s="23" t="n">
        <v>4827.7</v>
      </c>
      <c r="Y41" s="23" t="n">
        <v>0</v>
      </c>
    </row>
    <row r="42">
      <c r="A42" t="inlineStr">
        <is>
          <t>Område 12: Vest-Finnmark</t>
        </is>
      </c>
      <c r="B42" s="23" t="n">
        <v>8537.200000000001</v>
      </c>
      <c r="C42" s="23" t="n">
        <v>0</v>
      </c>
      <c r="D42" s="23" t="n">
        <v>5549.6</v>
      </c>
      <c r="E42" s="23" t="n">
        <v>0</v>
      </c>
      <c r="F42" s="23" t="n">
        <v>6726.5</v>
      </c>
      <c r="G42" s="23" t="n">
        <v>0</v>
      </c>
      <c r="H42" s="23" t="n">
        <v>5816.4</v>
      </c>
      <c r="I42" s="23" t="n">
        <v>0</v>
      </c>
      <c r="J42" s="23" t="n">
        <v>4716.1</v>
      </c>
      <c r="K42" s="23" t="n">
        <v>0</v>
      </c>
      <c r="L42" s="23" t="n">
        <v>6333</v>
      </c>
      <c r="M42" s="23" t="n">
        <v>0</v>
      </c>
      <c r="N42" s="23" t="n">
        <v>9702.1</v>
      </c>
      <c r="O42" s="23" t="n">
        <v>0</v>
      </c>
      <c r="P42" s="23" t="n">
        <v>11733</v>
      </c>
      <c r="Q42" s="23" t="n">
        <v>0</v>
      </c>
      <c r="R42" s="23" t="n">
        <v>13450.3</v>
      </c>
      <c r="S42" s="23" t="n">
        <v>0</v>
      </c>
      <c r="T42" s="23" t="n">
        <v>15917.3</v>
      </c>
      <c r="U42" s="23" t="n">
        <v>0</v>
      </c>
      <c r="V42" s="23" t="n">
        <v>14948</v>
      </c>
      <c r="W42" s="23" t="n">
        <v>0</v>
      </c>
      <c r="X42" s="23" t="n">
        <v>9919.1</v>
      </c>
      <c r="Y42" s="23" t="n">
        <v>0</v>
      </c>
    </row>
    <row r="43">
      <c r="A43" t="inlineStr">
        <is>
          <t>Område 13: Øst-Finnmark</t>
        </is>
      </c>
      <c r="B43" s="23" t="n">
        <v>1972</v>
      </c>
      <c r="C43" s="23" t="n">
        <v>0</v>
      </c>
      <c r="D43" s="23" t="n">
        <v>793.1</v>
      </c>
      <c r="E43" s="23" t="n">
        <v>0</v>
      </c>
      <c r="F43" s="23" t="n">
        <v>0</v>
      </c>
      <c r="G43" s="23" t="n">
        <v>0</v>
      </c>
      <c r="H43" s="23" t="n">
        <v>0</v>
      </c>
      <c r="I43" s="23" t="n">
        <v>0</v>
      </c>
      <c r="J43" s="23" t="n">
        <v>0</v>
      </c>
      <c r="K43" s="23" t="n">
        <v>0</v>
      </c>
      <c r="L43" s="23" t="n">
        <v>130.3</v>
      </c>
      <c r="M43" s="23" t="n">
        <v>0</v>
      </c>
      <c r="N43" s="23" t="n">
        <v>0</v>
      </c>
      <c r="O43" s="23" t="n">
        <v>0</v>
      </c>
      <c r="P43" s="23" t="n">
        <v>0</v>
      </c>
      <c r="Q43" s="23" t="n">
        <v>0</v>
      </c>
      <c r="R43" s="23" t="n">
        <v>0</v>
      </c>
      <c r="S43" s="23" t="n">
        <v>0</v>
      </c>
      <c r="T43" s="23" t="n">
        <v>0</v>
      </c>
      <c r="U43" s="23" t="n">
        <v>0</v>
      </c>
      <c r="V43" s="23" t="n">
        <v>1848.9</v>
      </c>
      <c r="W43" s="23" t="n">
        <v>0</v>
      </c>
      <c r="X43" s="23" t="n">
        <v>1358.3</v>
      </c>
      <c r="Y43" s="23" t="n">
        <v>0</v>
      </c>
    </row>
    <row r="44">
      <c r="A44" t="inlineStr">
        <is>
          <t>Stamfisk, forskning og undervisning</t>
        </is>
      </c>
      <c r="B44" s="23" t="n">
        <v>1513.9</v>
      </c>
      <c r="C44" s="23" t="n">
        <v>210.8</v>
      </c>
      <c r="D44" s="23" t="n">
        <v>1566.4</v>
      </c>
      <c r="E44" s="23" t="n">
        <v>741</v>
      </c>
      <c r="F44" s="23" t="n">
        <v>1157.6</v>
      </c>
      <c r="G44" s="23" t="n">
        <v>1.2</v>
      </c>
      <c r="H44" s="23" t="n">
        <v>1343</v>
      </c>
      <c r="I44" s="23" t="n">
        <v>0.9</v>
      </c>
      <c r="J44" s="23" t="n">
        <v>1961.5</v>
      </c>
      <c r="K44" s="23" t="n">
        <v>0</v>
      </c>
      <c r="L44" s="23" t="n">
        <v>3779.8</v>
      </c>
      <c r="M44" s="23" t="n">
        <v>0</v>
      </c>
      <c r="N44" s="23" t="n">
        <v>1879.2</v>
      </c>
      <c r="O44" s="23" t="n">
        <v>272.2</v>
      </c>
      <c r="P44" s="23" t="n">
        <v>1760.2</v>
      </c>
      <c r="Q44" s="23" t="n">
        <v>162.1</v>
      </c>
      <c r="R44" s="23" t="n">
        <v>2636.5</v>
      </c>
      <c r="S44" s="23" t="n">
        <v>128.7</v>
      </c>
      <c r="T44" s="23" t="n">
        <v>2252</v>
      </c>
      <c r="U44" s="23" t="n">
        <v>760</v>
      </c>
      <c r="V44" s="23" t="n">
        <v>2073.4</v>
      </c>
      <c r="W44" s="23" t="n">
        <v>956.6</v>
      </c>
      <c r="X44" s="23" t="n">
        <v>3677.8</v>
      </c>
      <c r="Y44" s="23" t="n">
        <v>875</v>
      </c>
    </row>
    <row r="45" customFormat="1" s="28">
      <c r="A45" s="2" t="inlineStr">
        <is>
          <t>Totalt</t>
        </is>
      </c>
      <c r="B45" s="4">
        <f>SUM(B31:B44)</f>
        <v/>
      </c>
      <c r="C45" s="4">
        <f>SUM(C31:C44)</f>
        <v/>
      </c>
      <c r="D45" s="4">
        <f>SUM(D31:D44)</f>
        <v/>
      </c>
      <c r="E45" s="4">
        <f>SUM(E31:E44)</f>
        <v/>
      </c>
      <c r="F45" s="4">
        <f>SUM(F31:F44)</f>
        <v/>
      </c>
      <c r="G45" s="4">
        <f>SUM(G31:G44)</f>
        <v/>
      </c>
      <c r="H45" s="4">
        <f>SUM(H31:H44)</f>
        <v/>
      </c>
      <c r="I45" s="4">
        <f>SUM(I31:I44)</f>
        <v/>
      </c>
      <c r="J45" s="4">
        <f>SUM(J31:J44)</f>
        <v/>
      </c>
      <c r="K45" s="4">
        <f>SUM(K31:K44)</f>
        <v/>
      </c>
      <c r="L45" s="4">
        <f>SUM(L31:L44)</f>
        <v/>
      </c>
      <c r="M45" s="4">
        <f>SUM(M31:M44)</f>
        <v/>
      </c>
      <c r="N45" s="4">
        <f>SUM(N31:N44)</f>
        <v/>
      </c>
      <c r="O45" s="4">
        <f>SUM(O31:O44)</f>
        <v/>
      </c>
      <c r="P45" s="4">
        <f>SUM(P31:P44)</f>
        <v/>
      </c>
      <c r="Q45" s="4">
        <f>SUM(Q31:Q44)</f>
        <v/>
      </c>
      <c r="R45" s="4">
        <f>SUM(R31:R44)</f>
        <v/>
      </c>
      <c r="S45" s="4">
        <f>SUM(S31:S44)</f>
        <v/>
      </c>
      <c r="T45" s="4">
        <f>SUM(T31:T44)</f>
        <v/>
      </c>
      <c r="U45" s="4">
        <f>SUM(U31:U44)</f>
        <v/>
      </c>
      <c r="V45" s="4">
        <f>SUM(V31:V44)</f>
        <v/>
      </c>
      <c r="W45" s="4">
        <f>SUM(W31:W44)</f>
        <v/>
      </c>
      <c r="X45" s="4">
        <f>SUM(X31:X44)</f>
        <v/>
      </c>
      <c r="Y45" s="4">
        <f>SUM(Y31:Y44)</f>
        <v/>
      </c>
    </row>
    <row r="47" ht="15.75" customFormat="1" customHeight="1" s="28">
      <c r="A47" s="17" t="inlineStr">
        <is>
          <t>Forklaring:</t>
        </is>
      </c>
      <c r="B47" s="18" t="n"/>
      <c r="C47" s="18" t="n"/>
      <c r="D47" s="18" t="n"/>
      <c r="E47" s="18" t="n"/>
      <c r="F47" s="18" t="n"/>
      <c r="G47" s="18" t="n"/>
      <c r="H47" s="18" t="n"/>
      <c r="I47" s="18" t="n"/>
      <c r="J47" s="18" t="n"/>
      <c r="K47" s="18" t="n"/>
      <c r="L47" s="18" t="n"/>
      <c r="M47" s="18" t="n"/>
      <c r="N47" s="18" t="n"/>
      <c r="O47" s="18" t="n"/>
      <c r="P47" s="18" t="n"/>
      <c r="Q47" s="18" t="n"/>
      <c r="R47" s="18" t="n"/>
      <c r="S47" s="18" t="n"/>
      <c r="T47" s="18" t="n"/>
      <c r="U47" s="18" t="n"/>
      <c r="V47" s="18" t="n"/>
      <c r="W47" s="18" t="n"/>
      <c r="X47" s="18" t="n"/>
      <c r="Y47" s="18" t="n"/>
    </row>
    <row r="48">
      <c r="A48" s="19" t="inlineStr">
        <is>
          <t>Uttak = All fisk innrapportert tatt ut av merdene, eksklusiv fisk som er flyttet eller solgt levende</t>
        </is>
      </c>
      <c r="B48" s="19" t="n"/>
      <c r="C48" s="19" t="n"/>
      <c r="D48" s="19" t="n"/>
      <c r="E48" s="19" t="n"/>
      <c r="F48" s="19" t="n"/>
      <c r="G48" s="19" t="n"/>
      <c r="H48" s="19" t="n"/>
      <c r="I48" s="19" t="n"/>
      <c r="J48" s="19" t="n"/>
      <c r="K48" s="19" t="n"/>
      <c r="L48" s="19" t="n"/>
      <c r="M48" s="19" t="n"/>
      <c r="N48" s="19" t="n"/>
      <c r="O48" s="19" t="n"/>
      <c r="P48" s="19" t="n"/>
      <c r="Q48" s="19" t="n"/>
      <c r="R48" s="19" t="n"/>
      <c r="S48" s="19" t="n"/>
      <c r="T48" s="19" t="n"/>
      <c r="U48" s="19" t="n"/>
      <c r="V48" s="19" t="n"/>
      <c r="W48" s="19" t="n"/>
      <c r="X48" s="19" t="n"/>
      <c r="Y48" s="19" t="n"/>
    </row>
    <row r="49">
      <c r="A49" s="19" t="inlineStr">
        <is>
          <t>Rundvekt = Whole fish equivalent (WFE)</t>
        </is>
      </c>
      <c r="B49" s="19" t="n"/>
      <c r="C49" s="19" t="n"/>
      <c r="D49" s="19" t="n"/>
      <c r="E49" s="19" t="n"/>
      <c r="F49" s="19" t="n"/>
      <c r="G49" s="19" t="n"/>
      <c r="H49" s="19" t="n"/>
      <c r="I49" s="19" t="n"/>
      <c r="J49" s="19" t="n"/>
      <c r="K49" s="19" t="n"/>
      <c r="L49" s="19" t="n"/>
      <c r="M49" s="19" t="n"/>
      <c r="N49" s="19" t="n"/>
      <c r="O49" s="19" t="n"/>
      <c r="P49" s="19" t="n"/>
      <c r="Q49" s="19" t="n"/>
      <c r="R49" s="19" t="n"/>
      <c r="S49" s="19" t="n"/>
      <c r="T49" s="19" t="n"/>
      <c r="U49" s="19" t="n"/>
      <c r="V49" s="19" t="n"/>
      <c r="W49" s="19" t="n"/>
      <c r="X49" s="19" t="n"/>
      <c r="Y49" s="19" t="n"/>
    </row>
    <row r="50">
      <c r="A50" s="19" t="inlineStr">
        <is>
          <t xml:space="preserve">Omregningsfaktor = Vi har benyttet omregningsfaktor fra NS 9417:2012. </t>
        </is>
      </c>
      <c r="B50" s="19" t="n"/>
      <c r="C50" s="19" t="n"/>
      <c r="D50" s="19" t="n"/>
      <c r="E50" s="19" t="n"/>
      <c r="F50" s="19" t="n"/>
      <c r="G50" s="19" t="n"/>
      <c r="H50" s="19" t="n"/>
      <c r="I50" s="19" t="n"/>
      <c r="J50" s="19" t="n"/>
      <c r="K50" s="19" t="n"/>
      <c r="L50" s="19" t="n"/>
      <c r="M50" s="19" t="n"/>
      <c r="N50" s="19" t="n"/>
      <c r="O50" s="19" t="n"/>
      <c r="P50" s="19" t="n"/>
      <c r="Q50" s="19" t="n"/>
      <c r="R50" s="19" t="n"/>
      <c r="S50" s="19" t="n"/>
      <c r="T50" s="19" t="n"/>
      <c r="U50" s="19" t="n"/>
      <c r="V50" s="19" t="n"/>
      <c r="W50" s="19" t="n"/>
      <c r="X50" s="19" t="n"/>
      <c r="Y50" s="19" t="n"/>
    </row>
  </sheetData>
  <mergeCells count="13">
    <mergeCell ref="V29:W29"/>
    <mergeCell ref="L29:M29"/>
    <mergeCell ref="B29:C29"/>
    <mergeCell ref="J29:K29"/>
    <mergeCell ref="N29:O29"/>
    <mergeCell ref="F29:G29"/>
    <mergeCell ref="P29:Q29"/>
    <mergeCell ref="H29:I29"/>
    <mergeCell ref="R29:S29"/>
    <mergeCell ref="T29:U29"/>
    <mergeCell ref="X29:Y29"/>
    <mergeCell ref="D29:E29"/>
    <mergeCell ref="B9:C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>
  <sheetPr>
    <outlinePr summaryBelow="1" summaryRight="1"/>
    <pageSetUpPr/>
  </sheetPr>
  <dimension ref="A1:Y50"/>
  <sheetViews>
    <sheetView workbookViewId="0">
      <selection activeCell="A6" sqref="A6"/>
    </sheetView>
  </sheetViews>
  <sheetFormatPr baseColWidth="10" defaultRowHeight="12.75" outlineLevelCol="0"/>
  <cols>
    <col width="38.85546875" customWidth="1" style="22" min="1" max="1"/>
    <col width="10.42578125" bestFit="1" customWidth="1" style="23" min="2" max="2"/>
    <col width="13.5703125" bestFit="1" customWidth="1" style="23" min="3" max="3"/>
    <col width="7.42578125" bestFit="1" customWidth="1" style="23" min="4" max="4"/>
    <col width="13.5703125" bestFit="1" customWidth="1" style="23" min="5" max="5"/>
    <col width="7.42578125" bestFit="1" customWidth="1" style="23" min="6" max="6"/>
    <col width="13.5703125" bestFit="1" customWidth="1" style="23" min="7" max="7"/>
    <col width="7.42578125" bestFit="1" customWidth="1" style="23" min="8" max="8"/>
    <col width="13.5703125" bestFit="1" customWidth="1" style="23" min="9" max="9"/>
    <col width="8.5703125" bestFit="1" customWidth="1" style="23" min="10" max="10"/>
    <col width="13.5703125" bestFit="1" customWidth="1" style="23" min="11" max="11"/>
    <col width="8.5703125" bestFit="1" customWidth="1" style="23" min="12" max="12"/>
    <col width="13.5703125" bestFit="1" customWidth="1" style="23" min="13" max="13"/>
    <col width="8.5703125" bestFit="1" customWidth="1" style="23" min="14" max="14"/>
    <col width="13.5703125" bestFit="1" customWidth="1" style="23" min="15" max="15"/>
    <col width="8.5703125" bestFit="1" customWidth="1" style="23" min="16" max="16"/>
    <col width="13.5703125" bestFit="1" customWidth="1" style="23" min="17" max="17"/>
    <col width="8.5703125" bestFit="1" customWidth="1" style="23" min="18" max="18"/>
    <col width="13.5703125" bestFit="1" customWidth="1" style="23" min="19" max="19"/>
    <col width="8.5703125" bestFit="1" customWidth="1" style="23" min="20" max="20"/>
    <col width="13.5703125" bestFit="1" customWidth="1" style="23" min="21" max="21"/>
    <col width="8.5703125" bestFit="1" customWidth="1" style="23" min="22" max="22"/>
    <col width="13.5703125" bestFit="1" customWidth="1" style="23" min="23" max="23"/>
    <col width="8.5703125" bestFit="1" customWidth="1" style="23" min="24" max="24"/>
    <col width="13.5703125" bestFit="1" customWidth="1" style="23" min="25" max="25"/>
    <col width="10.85546875" customWidth="1" style="22" min="26" max="26"/>
    <col width="11.42578125" customWidth="1" style="22" min="27" max="28"/>
    <col width="11.42578125" customWidth="1" style="22" min="29" max="16384"/>
  </cols>
  <sheetData>
    <row r="1" ht="27.75" customFormat="1" customHeight="1" s="11">
      <c r="A1" s="9" t="inlineStr">
        <is>
          <t>Uttak av slaktet fisk 2018 (PRODUKSJONSOMRÅDE)</t>
        </is>
      </c>
      <c r="B1" s="10" t="n"/>
      <c r="C1" s="10" t="n"/>
      <c r="D1" s="10" t="n"/>
      <c r="E1" s="10" t="n"/>
      <c r="F1" s="10" t="n"/>
      <c r="G1" s="10" t="n"/>
      <c r="H1" s="10" t="n"/>
      <c r="I1" s="10" t="n"/>
      <c r="J1" s="10" t="n"/>
      <c r="K1" s="10" t="n"/>
      <c r="L1" s="10" t="n"/>
      <c r="M1" s="10" t="n"/>
      <c r="N1" s="10" t="n"/>
      <c r="O1" s="10" t="n"/>
      <c r="P1" s="10" t="n"/>
      <c r="Q1" s="10" t="n"/>
      <c r="R1" s="10" t="n"/>
      <c r="S1" s="10" t="n"/>
      <c r="T1" s="10" t="n"/>
      <c r="U1" s="10" t="n"/>
      <c r="V1" s="10" t="n"/>
      <c r="W1" s="10" t="n"/>
      <c r="X1" s="10" t="n"/>
      <c r="Y1" s="10" t="n"/>
    </row>
    <row r="2" ht="18" customFormat="1" customHeight="1" s="11">
      <c r="A2" s="12" t="inlineStr">
        <is>
          <t>Tall spesifisert på art, produksjonsområde og måned</t>
        </is>
      </c>
      <c r="B2" s="13" t="n"/>
      <c r="C2" s="13" t="n"/>
      <c r="D2" s="13" t="n"/>
      <c r="E2" s="13" t="n"/>
      <c r="F2" s="13" t="n"/>
      <c r="G2" s="13" t="n"/>
      <c r="H2" s="13" t="n"/>
      <c r="I2" s="13" t="n"/>
      <c r="J2" s="13" t="n"/>
      <c r="K2" s="13" t="n"/>
      <c r="L2" s="13" t="n"/>
      <c r="M2" s="13" t="n"/>
      <c r="N2" s="13" t="n"/>
      <c r="O2" s="13" t="n"/>
      <c r="P2" s="13" t="n"/>
      <c r="Q2" s="13" t="n"/>
      <c r="R2" s="13" t="n"/>
      <c r="S2" s="13" t="n"/>
      <c r="T2" s="13" t="n"/>
      <c r="U2" s="13" t="n"/>
      <c r="V2" s="13" t="n"/>
      <c r="W2" s="13" t="n"/>
      <c r="X2" s="13" t="n"/>
      <c r="Y2" s="13" t="n"/>
    </row>
    <row r="3">
      <c r="A3" s="14" t="n"/>
      <c r="B3" s="15" t="n"/>
      <c r="C3" s="15" t="n"/>
      <c r="D3" s="15" t="n"/>
      <c r="E3" s="15" t="n"/>
      <c r="F3" s="15" t="n"/>
      <c r="G3" s="15" t="n"/>
      <c r="H3" s="15" t="n"/>
      <c r="I3" s="15" t="n"/>
      <c r="J3" s="15" t="n"/>
      <c r="K3" s="15" t="n"/>
      <c r="L3" s="15" t="n"/>
      <c r="M3" s="15" t="n"/>
      <c r="N3" s="15" t="n"/>
      <c r="O3" s="15" t="n"/>
      <c r="P3" s="15" t="n"/>
      <c r="Q3" s="15" t="n"/>
      <c r="R3" s="15" t="n"/>
      <c r="S3" s="15" t="n"/>
      <c r="T3" s="15" t="n"/>
      <c r="U3" s="15" t="n"/>
      <c r="V3" s="15" t="n"/>
      <c r="W3" s="15" t="n"/>
      <c r="X3" s="15" t="n"/>
      <c r="Y3" s="15" t="n"/>
    </row>
    <row r="4">
      <c r="A4" s="16" t="inlineStr">
        <is>
          <t>Kilde: Fiskeridirektoratet, Biomasseregisteret</t>
        </is>
      </c>
      <c r="B4" s="15" t="n"/>
      <c r="C4" s="15" t="n"/>
      <c r="D4" s="15" t="n"/>
      <c r="E4" s="15" t="n"/>
      <c r="F4" s="15" t="n"/>
      <c r="G4" s="15" t="n"/>
      <c r="H4" s="15" t="n"/>
      <c r="I4" s="15" t="n"/>
      <c r="J4" s="15" t="n"/>
      <c r="K4" s="15" t="n"/>
      <c r="L4" s="15" t="n"/>
      <c r="M4" s="15" t="n"/>
      <c r="N4" s="15" t="n"/>
      <c r="O4" s="15" t="n"/>
      <c r="P4" s="15" t="n"/>
      <c r="Q4" s="15" t="n"/>
      <c r="R4" s="15" t="n"/>
      <c r="S4" s="15" t="n"/>
      <c r="T4" s="15" t="n"/>
      <c r="U4" s="15" t="n"/>
      <c r="V4" s="15" t="n"/>
      <c r="W4" s="15" t="n"/>
      <c r="X4" s="15" t="n"/>
      <c r="Y4" s="15" t="n"/>
    </row>
    <row r="5">
      <c r="A5" s="16" t="inlineStr">
        <is>
          <t>Innrapporterte data pr. 21.01.2021</t>
        </is>
      </c>
    </row>
    <row r="8" ht="15.75" customFormat="1" customHeight="1" s="28">
      <c r="A8" s="17" t="inlineStr">
        <is>
          <t>Innrapportert uttak av slaktet fisk TOTALT i 2018. Tall i tonn, rundvekt.</t>
        </is>
      </c>
      <c r="B8" s="6" t="n"/>
      <c r="C8" s="6" t="n"/>
      <c r="D8" s="6" t="n"/>
      <c r="E8" s="6" t="n"/>
      <c r="F8" s="6" t="n"/>
      <c r="G8" s="6" t="n"/>
      <c r="H8" s="6" t="n"/>
      <c r="I8" s="6" t="n"/>
      <c r="J8" s="6" t="n"/>
      <c r="K8" s="6" t="n"/>
      <c r="L8" s="6" t="n"/>
      <c r="M8" s="6" t="n"/>
      <c r="N8" s="6" t="n"/>
      <c r="O8" s="6" t="n"/>
      <c r="P8" s="6" t="n"/>
      <c r="Q8" s="6" t="n"/>
      <c r="R8" s="6" t="n"/>
      <c r="S8" s="6" t="n"/>
      <c r="T8" s="6" t="n"/>
      <c r="U8" s="6" t="n"/>
      <c r="V8" s="6" t="n"/>
      <c r="W8" s="6" t="n"/>
      <c r="X8" s="6" t="n"/>
      <c r="Y8" s="6" t="n"/>
    </row>
    <row r="9" ht="15.75" customFormat="1" customHeight="1" s="28">
      <c r="A9" s="5" t="n"/>
      <c r="B9" s="27" t="inlineStr">
        <is>
          <t>Totalt</t>
        </is>
      </c>
      <c r="D9" s="6" t="n"/>
      <c r="E9" s="6" t="n"/>
      <c r="F9" s="6" t="n"/>
      <c r="G9" s="6" t="n"/>
      <c r="H9" s="6" t="n"/>
      <c r="I9" s="6" t="n"/>
      <c r="J9" s="6" t="n"/>
      <c r="K9" s="6" t="n"/>
      <c r="L9" s="6" t="n"/>
      <c r="M9" s="6" t="n"/>
      <c r="N9" s="6" t="n"/>
      <c r="O9" s="6" t="n"/>
      <c r="P9" s="6" t="n"/>
      <c r="Q9" s="6" t="n"/>
      <c r="R9" s="6" t="n"/>
      <c r="S9" s="6" t="n"/>
      <c r="T9" s="6" t="n"/>
      <c r="U9" s="6" t="n"/>
      <c r="V9" s="6" t="n"/>
      <c r="W9" s="6" t="n"/>
      <c r="X9" s="6" t="n"/>
      <c r="Y9" s="6" t="n"/>
    </row>
    <row r="10" customFormat="1" s="28">
      <c r="A10" s="2" t="inlineStr">
        <is>
          <t>Produksjonsområde:</t>
        </is>
      </c>
      <c r="B10" s="3" t="inlineStr">
        <is>
          <t>Laks</t>
        </is>
      </c>
      <c r="C10" s="3" t="inlineStr">
        <is>
          <t>Regnbueørret</t>
        </is>
      </c>
      <c r="D10" s="6" t="n"/>
      <c r="E10" s="6" t="n"/>
      <c r="F10" s="6" t="n"/>
      <c r="G10" s="6" t="n"/>
      <c r="H10" s="6" t="n"/>
      <c r="I10" s="6" t="n"/>
      <c r="J10" s="6" t="n"/>
      <c r="K10" s="6" t="n"/>
      <c r="L10" s="6" t="n"/>
      <c r="M10" s="6" t="n"/>
      <c r="N10" s="6" t="n"/>
      <c r="O10" s="6" t="n"/>
      <c r="P10" s="6" t="n"/>
      <c r="Q10" s="6" t="n"/>
      <c r="R10" s="6" t="n"/>
      <c r="S10" s="6" t="n"/>
      <c r="T10" s="6" t="n"/>
      <c r="U10" s="6" t="n"/>
      <c r="V10" s="6" t="n"/>
      <c r="W10" s="6" t="n"/>
      <c r="X10" s="6" t="n"/>
      <c r="Y10" s="6" t="n"/>
    </row>
    <row r="11">
      <c r="A11" t="inlineStr">
        <is>
          <t>Område 1: Svenskegrensen til Jæren</t>
        </is>
      </c>
      <c r="B11" s="23">
        <f>B31+D31+F31+H31+J31+L31+N31+P31+R31+T31+V31+X31</f>
        <v/>
      </c>
      <c r="C11" s="23">
        <f>C31+E31+G31+I31+K31+M31+O31+Q31+S31+U31+W31+Y31</f>
        <v/>
      </c>
    </row>
    <row r="12">
      <c r="A12" t="inlineStr">
        <is>
          <t>Område 2: Ryfylke</t>
        </is>
      </c>
      <c r="B12" s="23">
        <f>B32+D32+F32+H32+J32+L32+N32+P32+R32+T32+V32+X32</f>
        <v/>
      </c>
      <c r="C12" s="23">
        <f>C32+E32+G32+I32+K32+M32+O32+Q32+S32+U32+W32+Y32</f>
        <v/>
      </c>
    </row>
    <row r="13">
      <c r="A13" t="inlineStr">
        <is>
          <t>Område 3: Karmøy til Sotra</t>
        </is>
      </c>
      <c r="B13" s="23">
        <f>B33+D33+F33+H33+J33+L33+N33+P33+R33+T33+V33+X33</f>
        <v/>
      </c>
      <c r="C13" s="23">
        <f>C33+E33+G33+I33+K33+M33+O33+Q33+S33+U33+W33+Y33</f>
        <v/>
      </c>
    </row>
    <row r="14">
      <c r="A14" t="inlineStr">
        <is>
          <t>Område 4: Nordhordland til Stadt</t>
        </is>
      </c>
      <c r="B14" s="23">
        <f>B34+D34+F34+H34+J34+L34+N34+P34+R34+T34+V34+X34</f>
        <v/>
      </c>
      <c r="C14" s="23">
        <f>C34+E34+G34+I34+K34+M34+O34+Q34+S34+U34+W34+Y34</f>
        <v/>
      </c>
    </row>
    <row r="15">
      <c r="A15" t="inlineStr">
        <is>
          <t>Område 5: Stadt til Hustadvika</t>
        </is>
      </c>
      <c r="B15" s="23">
        <f>B35+D35+F35+H35+J35+L35+N35+P35+R35+T35+V35+X35</f>
        <v/>
      </c>
      <c r="C15" s="23">
        <f>C35+E35+G35+I35+K35+M35+O35+Q35+S35+U35+W35+Y35</f>
        <v/>
      </c>
    </row>
    <row r="16">
      <c r="A16" t="inlineStr">
        <is>
          <t>Område 6: Nordmøre og Sør-Trøndelag</t>
        </is>
      </c>
      <c r="B16" s="23">
        <f>B36+D36+F36+H36+J36+L36+N36+P36+R36+T36+V36+X36</f>
        <v/>
      </c>
      <c r="C16" s="23">
        <f>C36+E36+G36+I36+K36+M36+O36+Q36+S36+U36+W36+Y36</f>
        <v/>
      </c>
    </row>
    <row r="17">
      <c r="A17" t="inlineStr">
        <is>
          <t>Område 7: Nord-Trøndelag med Bindal</t>
        </is>
      </c>
      <c r="B17" s="23">
        <f>B37+D37+F37+H37+J37+L37+N37+P37+R37+T37+V37+X37</f>
        <v/>
      </c>
      <c r="C17" s="23">
        <f>C37+E37+G37+I37+K37+M37+O37+Q37+S37+U37+W37+Y37</f>
        <v/>
      </c>
    </row>
    <row r="18">
      <c r="A18" t="inlineStr">
        <is>
          <t>Område 8: Helgeland til Bodø</t>
        </is>
      </c>
      <c r="B18" s="23">
        <f>B38+D38+F38+H38+J38+L38+N38+P38+R38+T38+V38+X38</f>
        <v/>
      </c>
      <c r="C18" s="23">
        <f>C38+E38+G38+I38+K38+M38+O38+Q38+S38+U38+W38+Y38</f>
        <v/>
      </c>
    </row>
    <row r="19">
      <c r="A19" t="inlineStr">
        <is>
          <t>Område 9: Vestfjorden og Vesterålen</t>
        </is>
      </c>
      <c r="B19" s="23">
        <f>B39+D39+F39+H39+J39+L39+N39+P39+R39+T39+V39+X39</f>
        <v/>
      </c>
      <c r="C19" s="23">
        <f>C39+E39+G39+I39+K39+M39+O39+Q39+S39+U39+W39+Y39</f>
        <v/>
      </c>
    </row>
    <row r="20">
      <c r="A20" t="inlineStr">
        <is>
          <t>Område 10: Andøya til Senja</t>
        </is>
      </c>
      <c r="B20" s="23">
        <f>B40+D40+F40+H40+J40+L40+N40+P40+R40+T40+V40+X40</f>
        <v/>
      </c>
      <c r="C20" s="23">
        <f>C40+E40+G40+I40+K40+M40+O40+Q40+S40+U40+W40+Y40</f>
        <v/>
      </c>
    </row>
    <row r="21">
      <c r="A21" t="inlineStr">
        <is>
          <t>Område 11: Kvaløy til Loppa</t>
        </is>
      </c>
      <c r="B21" s="23">
        <f>B41+D41+F41+H41+J41+L41+N41+P41+R41+T41+V41+X41</f>
        <v/>
      </c>
      <c r="C21" s="23">
        <f>C41+E41+G41+I41+K41+M41+O41+Q41+S41+U41+W41+Y41</f>
        <v/>
      </c>
    </row>
    <row r="22">
      <c r="A22" t="inlineStr">
        <is>
          <t>Område 12: Vest-Finnmark</t>
        </is>
      </c>
      <c r="B22" s="23">
        <f>B42+D42+F42+H42+J42+L42+N42+P42+R42+T42+V42+X42</f>
        <v/>
      </c>
      <c r="C22" s="23">
        <f>C42+E42+G42+I42+K42+M42+O42+Q42+S42+U42+W42+Y42</f>
        <v/>
      </c>
    </row>
    <row r="23">
      <c r="A23" t="inlineStr">
        <is>
          <t>Område 13: Øst-Finnmark</t>
        </is>
      </c>
      <c r="B23" s="23">
        <f>B43+D43+F43+H43+J43+L43+N43+P43+R43+T43+V43+X43</f>
        <v/>
      </c>
      <c r="C23" s="23">
        <f>C43+E43+G43+I43+K43+M43+O43+Q43+S43+U43+W43+Y43</f>
        <v/>
      </c>
    </row>
    <row r="24">
      <c r="A24" t="inlineStr">
        <is>
          <t>Stamfisk, forskning og undervisning</t>
        </is>
      </c>
      <c r="B24" s="23">
        <f>B44+D44+F44+H44+J44+L44+N44+P44+R44+T44+V44+X44</f>
        <v/>
      </c>
      <c r="C24" s="23">
        <f>C44+E44+G44+I44+K44+M44+O44+Q44+S44+U44+W44+Y44</f>
        <v/>
      </c>
    </row>
    <row r="25" customFormat="1" s="28">
      <c r="A25" s="2" t="inlineStr">
        <is>
          <t>Totalt</t>
        </is>
      </c>
      <c r="B25" s="4">
        <f>SUM(B11:B24)</f>
        <v/>
      </c>
      <c r="C25" s="4">
        <f>SUM(C11:C24)</f>
        <v/>
      </c>
      <c r="D25" s="6" t="n"/>
      <c r="E25" s="6" t="n"/>
      <c r="F25" s="6" t="n"/>
      <c r="G25" s="6" t="n"/>
      <c r="H25" s="6" t="n"/>
      <c r="I25" s="6" t="n"/>
      <c r="J25" s="6" t="n"/>
      <c r="K25" s="6" t="n"/>
      <c r="L25" s="6" t="n"/>
      <c r="M25" s="6" t="n"/>
      <c r="N25" s="6" t="n"/>
      <c r="O25" s="6" t="n"/>
      <c r="P25" s="6" t="n"/>
      <c r="Q25" s="6" t="n"/>
      <c r="R25" s="6" t="n"/>
      <c r="S25" s="6" t="n"/>
      <c r="T25" s="6" t="n"/>
      <c r="U25" s="6" t="n"/>
      <c r="V25" s="6" t="n"/>
      <c r="W25" s="6" t="n"/>
      <c r="X25" s="6" t="n"/>
      <c r="Y25" s="6" t="n"/>
    </row>
    <row r="28" ht="15.75" customFormat="1" customHeight="1" s="28">
      <c r="A28" s="17" t="inlineStr">
        <is>
          <t>Innrapportert uttak av slaktet fisk pr. måned i 2018. Tall i tonn, rundvekt.</t>
        </is>
      </c>
      <c r="B28" s="6" t="n"/>
      <c r="C28" s="6" t="n"/>
      <c r="D28" s="6" t="n"/>
      <c r="E28" s="6" t="n"/>
      <c r="F28" s="6" t="n"/>
      <c r="G28" s="6" t="n"/>
      <c r="H28" s="6" t="n"/>
      <c r="I28" s="6" t="n"/>
      <c r="J28" s="6" t="n"/>
      <c r="K28" s="6" t="n"/>
      <c r="L28" s="6" t="n"/>
      <c r="M28" s="6" t="n"/>
      <c r="N28" s="6" t="n"/>
      <c r="O28" s="6" t="n"/>
      <c r="P28" s="6" t="n"/>
      <c r="Q28" s="6" t="n"/>
      <c r="R28" s="6" t="n"/>
      <c r="S28" s="6" t="n"/>
      <c r="T28" s="6" t="n"/>
      <c r="U28" s="6" t="n"/>
      <c r="V28" s="6" t="n"/>
      <c r="W28" s="6" t="n"/>
      <c r="X28" s="6" t="n"/>
      <c r="Y28" s="6" t="n"/>
    </row>
    <row r="29" ht="15.75" customFormat="1" customHeight="1" s="28">
      <c r="A29" s="5" t="n"/>
      <c r="B29" s="27" t="inlineStr">
        <is>
          <t>Januar</t>
        </is>
      </c>
      <c r="D29" s="27" t="inlineStr">
        <is>
          <t>Februar</t>
        </is>
      </c>
      <c r="F29" s="27" t="inlineStr">
        <is>
          <t>Mars</t>
        </is>
      </c>
      <c r="H29" s="27" t="inlineStr">
        <is>
          <t>April</t>
        </is>
      </c>
      <c r="J29" s="27" t="inlineStr">
        <is>
          <t>Mai</t>
        </is>
      </c>
      <c r="L29" s="27" t="inlineStr">
        <is>
          <t>Juni</t>
        </is>
      </c>
      <c r="N29" s="27" t="inlineStr">
        <is>
          <t>Juli</t>
        </is>
      </c>
      <c r="P29" s="27" t="inlineStr">
        <is>
          <t>august</t>
        </is>
      </c>
      <c r="R29" s="27" t="inlineStr">
        <is>
          <t>september</t>
        </is>
      </c>
      <c r="T29" s="27" t="inlineStr">
        <is>
          <t>oktober</t>
        </is>
      </c>
      <c r="V29" s="27" t="inlineStr">
        <is>
          <t>november</t>
        </is>
      </c>
      <c r="X29" s="27" t="inlineStr">
        <is>
          <t>desember</t>
        </is>
      </c>
    </row>
    <row r="30" customFormat="1" s="28">
      <c r="A30" s="2" t="inlineStr">
        <is>
          <t>Produksjonsområde:</t>
        </is>
      </c>
      <c r="B30" s="3" t="inlineStr">
        <is>
          <t>Laks</t>
        </is>
      </c>
      <c r="C30" s="3" t="inlineStr">
        <is>
          <t>Regnbueørret</t>
        </is>
      </c>
      <c r="D30" s="3" t="inlineStr">
        <is>
          <t>Laks</t>
        </is>
      </c>
      <c r="E30" s="3" t="inlineStr">
        <is>
          <t>Regnbueørret</t>
        </is>
      </c>
      <c r="F30" s="3" t="inlineStr">
        <is>
          <t>Laks</t>
        </is>
      </c>
      <c r="G30" s="3" t="inlineStr">
        <is>
          <t>Regnbueørret</t>
        </is>
      </c>
      <c r="H30" s="3" t="inlineStr">
        <is>
          <t>Laks</t>
        </is>
      </c>
      <c r="I30" s="3" t="inlineStr">
        <is>
          <t>Regnbueørret</t>
        </is>
      </c>
      <c r="J30" s="3" t="inlineStr">
        <is>
          <t>Laks</t>
        </is>
      </c>
      <c r="K30" s="3" t="inlineStr">
        <is>
          <t>Regnbueørret</t>
        </is>
      </c>
      <c r="L30" s="3" t="inlineStr">
        <is>
          <t>Laks</t>
        </is>
      </c>
      <c r="M30" s="3" t="inlineStr">
        <is>
          <t>Regnbueørret</t>
        </is>
      </c>
      <c r="N30" s="3" t="inlineStr">
        <is>
          <t>Laks</t>
        </is>
      </c>
      <c r="O30" s="3" t="inlineStr">
        <is>
          <t>Regnbueørret</t>
        </is>
      </c>
      <c r="P30" s="3" t="inlineStr">
        <is>
          <t>Laks</t>
        </is>
      </c>
      <c r="Q30" s="3" t="inlineStr">
        <is>
          <t>Regnbueørret</t>
        </is>
      </c>
      <c r="R30" s="3" t="inlineStr">
        <is>
          <t>Laks</t>
        </is>
      </c>
      <c r="S30" s="3" t="inlineStr">
        <is>
          <t>Regnbueørret</t>
        </is>
      </c>
      <c r="T30" s="3" t="inlineStr">
        <is>
          <t>Laks</t>
        </is>
      </c>
      <c r="U30" s="3" t="inlineStr">
        <is>
          <t>Regnbueørret</t>
        </is>
      </c>
      <c r="V30" s="3" t="inlineStr">
        <is>
          <t>Laks</t>
        </is>
      </c>
      <c r="W30" s="3" t="inlineStr">
        <is>
          <t>Regnbueørret</t>
        </is>
      </c>
      <c r="X30" s="3" t="inlineStr">
        <is>
          <t>Laks</t>
        </is>
      </c>
      <c r="Y30" s="3" t="inlineStr">
        <is>
          <t>Regnbueørret</t>
        </is>
      </c>
    </row>
    <row r="31">
      <c r="A31" t="inlineStr">
        <is>
          <t>Område 1: Svenskegrensen til Jæren</t>
        </is>
      </c>
      <c r="B31" s="23" t="n">
        <v>1192.8</v>
      </c>
      <c r="C31" s="23" t="n">
        <v>0</v>
      </c>
      <c r="D31" s="23" t="n">
        <v>3326.9</v>
      </c>
      <c r="E31" s="23" t="n">
        <v>0</v>
      </c>
      <c r="F31" s="23" t="n">
        <v>2956.8</v>
      </c>
      <c r="G31" s="23" t="n">
        <v>0</v>
      </c>
      <c r="H31" s="23" t="n">
        <v>0</v>
      </c>
      <c r="I31" s="23" t="n">
        <v>0</v>
      </c>
      <c r="J31" s="23" t="n">
        <v>0</v>
      </c>
      <c r="K31" s="23" t="n">
        <v>0</v>
      </c>
      <c r="L31" s="23" t="n">
        <v>0</v>
      </c>
      <c r="M31" s="23" t="n">
        <v>0</v>
      </c>
      <c r="N31" s="23" t="n">
        <v>0</v>
      </c>
      <c r="O31" s="23" t="n">
        <v>0</v>
      </c>
      <c r="P31" s="23" t="n">
        <v>0</v>
      </c>
      <c r="Q31" s="23" t="n">
        <v>0</v>
      </c>
      <c r="R31" s="23" t="n">
        <v>0</v>
      </c>
      <c r="S31" s="23" t="n">
        <v>0</v>
      </c>
      <c r="T31" s="23" t="n">
        <v>198.8</v>
      </c>
      <c r="U31" s="23" t="n">
        <v>0</v>
      </c>
      <c r="V31" s="23" t="n">
        <v>2904.6</v>
      </c>
      <c r="W31" s="23" t="n">
        <v>0</v>
      </c>
      <c r="X31" s="23" t="n">
        <v>2880.3</v>
      </c>
      <c r="Y31" s="23" t="n">
        <v>0</v>
      </c>
    </row>
    <row r="32">
      <c r="A32" t="inlineStr">
        <is>
          <t>Område 2: Ryfylke</t>
        </is>
      </c>
      <c r="B32" s="23" t="n">
        <v>6148.4</v>
      </c>
      <c r="C32" s="23" t="n">
        <v>0</v>
      </c>
      <c r="D32" s="23" t="n">
        <v>2008.1</v>
      </c>
      <c r="E32" s="23" t="n">
        <v>0</v>
      </c>
      <c r="F32" s="23" t="n">
        <v>2461.8</v>
      </c>
      <c r="G32" s="23" t="n">
        <v>0</v>
      </c>
      <c r="H32" s="23" t="n">
        <v>5473.5</v>
      </c>
      <c r="I32" s="23" t="n">
        <v>0</v>
      </c>
      <c r="J32" s="23" t="n">
        <v>7534.7</v>
      </c>
      <c r="K32" s="23" t="n">
        <v>0</v>
      </c>
      <c r="L32" s="23" t="n">
        <v>5684.9</v>
      </c>
      <c r="M32" s="23" t="n">
        <v>0</v>
      </c>
      <c r="N32" s="23" t="n">
        <v>933.6</v>
      </c>
      <c r="O32" s="23" t="n">
        <v>0</v>
      </c>
      <c r="P32" s="23" t="n">
        <v>223.5</v>
      </c>
      <c r="Q32" s="23" t="n">
        <v>0</v>
      </c>
      <c r="R32" s="23" t="n">
        <v>1241.1</v>
      </c>
      <c r="S32" s="23" t="n">
        <v>0</v>
      </c>
      <c r="T32" s="23" t="n">
        <v>4784.8</v>
      </c>
      <c r="U32" s="23" t="n">
        <v>0</v>
      </c>
      <c r="V32" s="23" t="n">
        <v>6111.9</v>
      </c>
      <c r="W32" s="23" t="n">
        <v>0</v>
      </c>
      <c r="X32" s="23" t="n">
        <v>7095.2</v>
      </c>
      <c r="Y32" s="23" t="n">
        <v>0</v>
      </c>
    </row>
    <row r="33">
      <c r="A33" t="inlineStr">
        <is>
          <t>Område 3: Karmøy til Sotra</t>
        </is>
      </c>
      <c r="B33" s="23" t="n">
        <v>12972.2</v>
      </c>
      <c r="C33" s="23" t="n">
        <v>2004.8</v>
      </c>
      <c r="D33" s="23" t="n">
        <v>9640.799999999999</v>
      </c>
      <c r="E33" s="23" t="n">
        <v>1772.6</v>
      </c>
      <c r="F33" s="23" t="n">
        <v>12278.5</v>
      </c>
      <c r="G33" s="23" t="n">
        <v>1877</v>
      </c>
      <c r="H33" s="23" t="n">
        <v>13364</v>
      </c>
      <c r="I33" s="23" t="n">
        <v>1873.8</v>
      </c>
      <c r="J33" s="23" t="n">
        <v>8878.9</v>
      </c>
      <c r="K33" s="23" t="n">
        <v>2260.7</v>
      </c>
      <c r="L33" s="23" t="n">
        <v>16742.4</v>
      </c>
      <c r="M33" s="23" t="n">
        <v>2011.9</v>
      </c>
      <c r="N33" s="23" t="n">
        <v>15661.5</v>
      </c>
      <c r="O33" s="23" t="n">
        <v>1698.1</v>
      </c>
      <c r="P33" s="23" t="n">
        <v>13439.8</v>
      </c>
      <c r="Q33" s="23" t="n">
        <v>0</v>
      </c>
      <c r="R33" s="23" t="n">
        <v>10176.5</v>
      </c>
      <c r="S33" s="23" t="n">
        <v>130.5</v>
      </c>
      <c r="T33" s="23" t="n">
        <v>12118.8</v>
      </c>
      <c r="U33" s="23" t="n">
        <v>516.8</v>
      </c>
      <c r="V33" s="23" t="n">
        <v>14277.7</v>
      </c>
      <c r="W33" s="23" t="n">
        <v>712.9</v>
      </c>
      <c r="X33" s="23" t="n">
        <v>14235.1</v>
      </c>
      <c r="Y33" s="23" t="n">
        <v>127.4</v>
      </c>
    </row>
    <row r="34">
      <c r="A34" t="inlineStr">
        <is>
          <t>Område 4: Nordhordland til Stadt</t>
        </is>
      </c>
      <c r="B34" s="23" t="n">
        <v>11453.1</v>
      </c>
      <c r="C34" s="23" t="n">
        <v>1549.5</v>
      </c>
      <c r="D34" s="23" t="n">
        <v>10679.4</v>
      </c>
      <c r="E34" s="23" t="n">
        <v>1090.5</v>
      </c>
      <c r="F34" s="23" t="n">
        <v>12555.2</v>
      </c>
      <c r="G34" s="23" t="n">
        <v>922.5</v>
      </c>
      <c r="H34" s="23" t="n">
        <v>8694.200000000001</v>
      </c>
      <c r="I34" s="23" t="n">
        <v>885.5</v>
      </c>
      <c r="J34" s="23" t="n">
        <v>7405.6</v>
      </c>
      <c r="K34" s="23" t="n">
        <v>1288.4</v>
      </c>
      <c r="L34" s="23" t="n">
        <v>5699.4</v>
      </c>
      <c r="M34" s="23" t="n">
        <v>170.1</v>
      </c>
      <c r="N34" s="23" t="n">
        <v>9532.9</v>
      </c>
      <c r="O34" s="23" t="n">
        <v>2020.8</v>
      </c>
      <c r="P34" s="23" t="n">
        <v>11287.4</v>
      </c>
      <c r="Q34" s="23" t="n">
        <v>3936.7</v>
      </c>
      <c r="R34" s="23" t="n">
        <v>5854.8</v>
      </c>
      <c r="S34" s="23" t="n">
        <v>4364.7</v>
      </c>
      <c r="T34" s="23" t="n">
        <v>13618.8</v>
      </c>
      <c r="U34" s="23" t="n">
        <v>4196.4</v>
      </c>
      <c r="V34" s="23" t="n">
        <v>7041.1</v>
      </c>
      <c r="W34" s="23" t="n">
        <v>5346.4</v>
      </c>
      <c r="X34" s="23" t="n">
        <v>5694.4</v>
      </c>
      <c r="Y34" s="23" t="n">
        <v>5771.5</v>
      </c>
    </row>
    <row r="35">
      <c r="A35" t="inlineStr">
        <is>
          <t>Område 5: Stadt til Hustadvika</t>
        </is>
      </c>
      <c r="B35" s="23" t="n">
        <v>4633.9</v>
      </c>
      <c r="C35" s="23" t="n">
        <v>1589</v>
      </c>
      <c r="D35" s="23" t="n">
        <v>3514.3</v>
      </c>
      <c r="E35" s="23" t="n">
        <v>1283.2</v>
      </c>
      <c r="F35" s="23" t="n">
        <v>3340.3</v>
      </c>
      <c r="G35" s="23" t="n">
        <v>1098.1</v>
      </c>
      <c r="H35" s="23" t="n">
        <v>1457.3</v>
      </c>
      <c r="I35" s="23" t="n">
        <v>798</v>
      </c>
      <c r="J35" s="23" t="n">
        <v>4798.9</v>
      </c>
      <c r="K35" s="23" t="n">
        <v>346.1</v>
      </c>
      <c r="L35" s="23" t="n">
        <v>3556.5</v>
      </c>
      <c r="M35" s="23" t="n">
        <v>411.6</v>
      </c>
      <c r="N35" s="23" t="n">
        <v>3443.7</v>
      </c>
      <c r="O35" s="23" t="n">
        <v>763</v>
      </c>
      <c r="P35" s="23" t="n">
        <v>5128.1</v>
      </c>
      <c r="Q35" s="23" t="n">
        <v>1554.7</v>
      </c>
      <c r="R35" s="23" t="n">
        <v>6023.4</v>
      </c>
      <c r="S35" s="23" t="n">
        <v>1134.2</v>
      </c>
      <c r="T35" s="23" t="n">
        <v>7083.8</v>
      </c>
      <c r="U35" s="23" t="n">
        <v>1384.8</v>
      </c>
      <c r="V35" s="23" t="n">
        <v>3093.3</v>
      </c>
      <c r="W35" s="23" t="n">
        <v>687.6</v>
      </c>
      <c r="X35" s="23" t="n">
        <v>5763.5</v>
      </c>
      <c r="Y35" s="23" t="n">
        <v>718.5</v>
      </c>
    </row>
    <row r="36">
      <c r="A36" t="inlineStr">
        <is>
          <t>Område 6: Nordmøre og Sør-Trøndelag</t>
        </is>
      </c>
      <c r="B36" s="23" t="n">
        <v>13161.8</v>
      </c>
      <c r="C36" s="23" t="n">
        <v>0</v>
      </c>
      <c r="D36" s="23" t="n">
        <v>15555.9</v>
      </c>
      <c r="E36" s="23" t="n">
        <v>0</v>
      </c>
      <c r="F36" s="23" t="n">
        <v>20221.6</v>
      </c>
      <c r="G36" s="23" t="n">
        <v>0</v>
      </c>
      <c r="H36" s="23" t="n">
        <v>17337.3</v>
      </c>
      <c r="I36" s="23" t="n">
        <v>0</v>
      </c>
      <c r="J36" s="23" t="n">
        <v>12311.8</v>
      </c>
      <c r="K36" s="23" t="n">
        <v>0</v>
      </c>
      <c r="L36" s="23" t="n">
        <v>23695.5</v>
      </c>
      <c r="M36" s="23" t="n">
        <v>0</v>
      </c>
      <c r="N36" s="23" t="n">
        <v>30002.4</v>
      </c>
      <c r="O36" s="23" t="n">
        <v>0</v>
      </c>
      <c r="P36" s="23" t="n">
        <v>31858.1</v>
      </c>
      <c r="Q36" s="23" t="n">
        <v>0</v>
      </c>
      <c r="R36" s="23" t="n">
        <v>16928.9</v>
      </c>
      <c r="S36" s="23" t="n">
        <v>369.4</v>
      </c>
      <c r="T36" s="23" t="n">
        <v>27062.8</v>
      </c>
      <c r="U36" s="23" t="n">
        <v>965</v>
      </c>
      <c r="V36" s="23" t="n">
        <v>28171.6</v>
      </c>
      <c r="W36" s="23" t="n">
        <v>1086.9</v>
      </c>
      <c r="X36" s="23" t="n">
        <v>17666.2</v>
      </c>
      <c r="Y36" s="23" t="n">
        <v>574</v>
      </c>
    </row>
    <row r="37">
      <c r="A37" t="inlineStr">
        <is>
          <t>Område 7: Nord-Trøndelag med Bindal</t>
        </is>
      </c>
      <c r="B37" s="23" t="n">
        <v>9716.1</v>
      </c>
      <c r="C37" s="23" t="n">
        <v>0</v>
      </c>
      <c r="D37" s="23" t="n">
        <v>9612.6</v>
      </c>
      <c r="E37" s="23" t="n">
        <v>0</v>
      </c>
      <c r="F37" s="23" t="n">
        <v>7894.8</v>
      </c>
      <c r="G37" s="23" t="n">
        <v>0</v>
      </c>
      <c r="H37" s="23" t="n">
        <v>7297.5</v>
      </c>
      <c r="I37" s="23" t="n">
        <v>0</v>
      </c>
      <c r="J37" s="23" t="n">
        <v>8518.6</v>
      </c>
      <c r="K37" s="23" t="n">
        <v>0</v>
      </c>
      <c r="L37" s="23" t="n">
        <v>5693.9</v>
      </c>
      <c r="M37" s="23" t="n">
        <v>0</v>
      </c>
      <c r="N37" s="23" t="n">
        <v>7903.3</v>
      </c>
      <c r="O37" s="23" t="n">
        <v>0</v>
      </c>
      <c r="P37" s="23" t="n">
        <v>6240</v>
      </c>
      <c r="Q37" s="23" t="n">
        <v>0</v>
      </c>
      <c r="R37" s="23" t="n">
        <v>11854.5</v>
      </c>
      <c r="S37" s="23" t="n">
        <v>0</v>
      </c>
      <c r="T37" s="23" t="n">
        <v>11718</v>
      </c>
      <c r="U37" s="23" t="n">
        <v>0</v>
      </c>
      <c r="V37" s="23" t="n">
        <v>5757.4</v>
      </c>
      <c r="W37" s="23" t="n">
        <v>0</v>
      </c>
      <c r="X37" s="23" t="n">
        <v>7998.8</v>
      </c>
      <c r="Y37" s="23" t="n">
        <v>0</v>
      </c>
    </row>
    <row r="38">
      <c r="A38" t="inlineStr">
        <is>
          <t>Område 8: Helgeland til Bodø</t>
        </is>
      </c>
      <c r="B38" s="23" t="n">
        <v>9499.6</v>
      </c>
      <c r="C38" s="23" t="n">
        <v>0</v>
      </c>
      <c r="D38" s="23" t="n">
        <v>7547.2</v>
      </c>
      <c r="E38" s="23" t="n">
        <v>0</v>
      </c>
      <c r="F38" s="23" t="n">
        <v>7445.4</v>
      </c>
      <c r="G38" s="23" t="n">
        <v>0</v>
      </c>
      <c r="H38" s="23" t="n">
        <v>6683.4</v>
      </c>
      <c r="I38" s="23" t="n">
        <v>0</v>
      </c>
      <c r="J38" s="23" t="n">
        <v>13110.2</v>
      </c>
      <c r="K38" s="23" t="n">
        <v>0</v>
      </c>
      <c r="L38" s="23" t="n">
        <v>10999.9</v>
      </c>
      <c r="M38" s="23" t="n">
        <v>0</v>
      </c>
      <c r="N38" s="23" t="n">
        <v>18994</v>
      </c>
      <c r="O38" s="23" t="n">
        <v>0</v>
      </c>
      <c r="P38" s="23" t="n">
        <v>22032.8</v>
      </c>
      <c r="Q38" s="23" t="n">
        <v>0</v>
      </c>
      <c r="R38" s="23" t="n">
        <v>14867.6</v>
      </c>
      <c r="S38" s="23" t="n">
        <v>0</v>
      </c>
      <c r="T38" s="23" t="n">
        <v>8369.6</v>
      </c>
      <c r="U38" s="23" t="n">
        <v>0</v>
      </c>
      <c r="V38" s="23" t="n">
        <v>9379.799999999999</v>
      </c>
      <c r="W38" s="23" t="n">
        <v>0</v>
      </c>
      <c r="X38" s="23" t="n">
        <v>9767.799999999999</v>
      </c>
      <c r="Y38" s="23" t="n">
        <v>0</v>
      </c>
    </row>
    <row r="39">
      <c r="A39" t="inlineStr">
        <is>
          <t>Område 9: Vestfjorden og Vesterålen</t>
        </is>
      </c>
      <c r="B39" s="23" t="n">
        <v>11648.4</v>
      </c>
      <c r="C39" s="23" t="n">
        <v>185.9</v>
      </c>
      <c r="D39" s="23" t="n">
        <v>5278.2</v>
      </c>
      <c r="E39" s="23" t="n">
        <v>0</v>
      </c>
      <c r="F39" s="23" t="n">
        <v>4390.4</v>
      </c>
      <c r="G39" s="23" t="n">
        <v>242.7</v>
      </c>
      <c r="H39" s="23" t="n">
        <v>4077.6</v>
      </c>
      <c r="I39" s="23" t="n">
        <v>777.4</v>
      </c>
      <c r="J39" s="23" t="n">
        <v>9565.9</v>
      </c>
      <c r="K39" s="23" t="n">
        <v>389.7</v>
      </c>
      <c r="L39" s="23" t="n">
        <v>5393.8</v>
      </c>
      <c r="M39" s="23" t="n">
        <v>958.6</v>
      </c>
      <c r="N39" s="23" t="n">
        <v>6171.2</v>
      </c>
      <c r="O39" s="23" t="n">
        <v>1204.4</v>
      </c>
      <c r="P39" s="23" t="n">
        <v>10192.4</v>
      </c>
      <c r="Q39" s="23" t="n">
        <v>0</v>
      </c>
      <c r="R39" s="23" t="n">
        <v>12730.4</v>
      </c>
      <c r="S39" s="23" t="n">
        <v>0</v>
      </c>
      <c r="T39" s="23" t="n">
        <v>7285.7</v>
      </c>
      <c r="U39" s="23" t="n">
        <v>0</v>
      </c>
      <c r="V39" s="23" t="n">
        <v>9400.700000000001</v>
      </c>
      <c r="W39" s="23" t="n">
        <v>178.8</v>
      </c>
      <c r="X39" s="23" t="n">
        <v>7775.5</v>
      </c>
      <c r="Y39" s="23" t="n">
        <v>0</v>
      </c>
    </row>
    <row r="40">
      <c r="A40" t="inlineStr">
        <is>
          <t>Område 10: Andøya til Senja</t>
        </is>
      </c>
      <c r="B40" s="23" t="n">
        <v>6306.7</v>
      </c>
      <c r="C40" s="23" t="n">
        <v>0</v>
      </c>
      <c r="D40" s="23" t="n">
        <v>7284.7</v>
      </c>
      <c r="E40" s="23" t="n">
        <v>0</v>
      </c>
      <c r="F40" s="23" t="n">
        <v>7619.7</v>
      </c>
      <c r="G40" s="23" t="n">
        <v>0</v>
      </c>
      <c r="H40" s="23" t="n">
        <v>12442</v>
      </c>
      <c r="I40" s="23" t="n">
        <v>0</v>
      </c>
      <c r="J40" s="23" t="n">
        <v>13648.3</v>
      </c>
      <c r="K40" s="23" t="n">
        <v>0</v>
      </c>
      <c r="L40" s="23" t="n">
        <v>9325.299999999999</v>
      </c>
      <c r="M40" s="23" t="n">
        <v>0</v>
      </c>
      <c r="N40" s="23" t="n">
        <v>5317.4</v>
      </c>
      <c r="O40" s="23" t="n">
        <v>0</v>
      </c>
      <c r="P40" s="23" t="n">
        <v>5078</v>
      </c>
      <c r="Q40" s="23" t="n">
        <v>0</v>
      </c>
      <c r="R40" s="23" t="n">
        <v>8957.799999999999</v>
      </c>
      <c r="S40" s="23" t="n">
        <v>0</v>
      </c>
      <c r="T40" s="23" t="n">
        <v>13128.7</v>
      </c>
      <c r="U40" s="23" t="n">
        <v>0</v>
      </c>
      <c r="V40" s="23" t="n">
        <v>11273.7</v>
      </c>
      <c r="W40" s="23" t="n">
        <v>0</v>
      </c>
      <c r="X40" s="23" t="n">
        <v>10144.6</v>
      </c>
      <c r="Y40" s="23" t="n">
        <v>0</v>
      </c>
    </row>
    <row r="41">
      <c r="A41" t="inlineStr">
        <is>
          <t>Område 11: Kvaløy til Loppa</t>
        </is>
      </c>
      <c r="B41" s="23" t="n">
        <v>4361</v>
      </c>
      <c r="C41" s="23" t="n">
        <v>0</v>
      </c>
      <c r="D41" s="23" t="n">
        <v>2754.3</v>
      </c>
      <c r="E41" s="23" t="n">
        <v>0</v>
      </c>
      <c r="F41" s="23" t="n">
        <v>4629.9</v>
      </c>
      <c r="G41" s="23" t="n">
        <v>0</v>
      </c>
      <c r="H41" s="23" t="n">
        <v>4474.6</v>
      </c>
      <c r="I41" s="23" t="n">
        <v>0</v>
      </c>
      <c r="J41" s="23" t="n">
        <v>4328.9</v>
      </c>
      <c r="K41" s="23" t="n">
        <v>0</v>
      </c>
      <c r="L41" s="23" t="n">
        <v>3445.3</v>
      </c>
      <c r="M41" s="23" t="n">
        <v>0</v>
      </c>
      <c r="N41" s="23" t="n">
        <v>3643.6</v>
      </c>
      <c r="O41" s="23" t="n">
        <v>0</v>
      </c>
      <c r="P41" s="23" t="n">
        <v>5884.1</v>
      </c>
      <c r="Q41" s="23" t="n">
        <v>0</v>
      </c>
      <c r="R41" s="23" t="n">
        <v>9084.9</v>
      </c>
      <c r="S41" s="23" t="n">
        <v>0</v>
      </c>
      <c r="T41" s="23" t="n">
        <v>12356</v>
      </c>
      <c r="U41" s="23" t="n">
        <v>0</v>
      </c>
      <c r="V41" s="23" t="n">
        <v>9253.299999999999</v>
      </c>
      <c r="W41" s="23" t="n">
        <v>0</v>
      </c>
      <c r="X41" s="23" t="n">
        <v>7211.4</v>
      </c>
      <c r="Y41" s="23" t="n">
        <v>0</v>
      </c>
    </row>
    <row r="42">
      <c r="A42" t="inlineStr">
        <is>
          <t>Område 12: Vest-Finnmark</t>
        </is>
      </c>
      <c r="B42" s="23" t="n">
        <v>11315.6</v>
      </c>
      <c r="C42" s="23" t="n">
        <v>0</v>
      </c>
      <c r="D42" s="23" t="n">
        <v>8256.6</v>
      </c>
      <c r="E42" s="23" t="n">
        <v>0</v>
      </c>
      <c r="F42" s="23" t="n">
        <v>8897</v>
      </c>
      <c r="G42" s="23" t="n">
        <v>0</v>
      </c>
      <c r="H42" s="23" t="n">
        <v>7029.4</v>
      </c>
      <c r="I42" s="23" t="n">
        <v>0</v>
      </c>
      <c r="J42" s="23" t="n">
        <v>5193.8</v>
      </c>
      <c r="K42" s="23" t="n">
        <v>0</v>
      </c>
      <c r="L42" s="23" t="n">
        <v>6205.3</v>
      </c>
      <c r="M42" s="23" t="n">
        <v>0</v>
      </c>
      <c r="N42" s="23" t="n">
        <v>5235.9</v>
      </c>
      <c r="O42" s="23" t="n">
        <v>0</v>
      </c>
      <c r="P42" s="23" t="n">
        <v>6807.9</v>
      </c>
      <c r="Q42" s="23" t="n">
        <v>0</v>
      </c>
      <c r="R42" s="23" t="n">
        <v>5437.1</v>
      </c>
      <c r="S42" s="23" t="n">
        <v>0</v>
      </c>
      <c r="T42" s="23" t="n">
        <v>11577.3</v>
      </c>
      <c r="U42" s="23" t="n">
        <v>0</v>
      </c>
      <c r="V42" s="23" t="n">
        <v>11910.4</v>
      </c>
      <c r="W42" s="23" t="n">
        <v>0</v>
      </c>
      <c r="X42" s="23" t="n">
        <v>8691.299999999999</v>
      </c>
      <c r="Y42" s="23" t="n">
        <v>0</v>
      </c>
    </row>
    <row r="43">
      <c r="A43" t="inlineStr">
        <is>
          <t>Område 13: Øst-Finnmark</t>
        </is>
      </c>
      <c r="B43" s="23" t="n">
        <v>2033.2</v>
      </c>
      <c r="C43" s="23" t="n">
        <v>0</v>
      </c>
      <c r="D43" s="23" t="n">
        <v>1792.6</v>
      </c>
      <c r="E43" s="23" t="n">
        <v>0</v>
      </c>
      <c r="F43" s="23" t="n">
        <v>1368.4</v>
      </c>
      <c r="G43" s="23" t="n">
        <v>0</v>
      </c>
      <c r="H43" s="23" t="n">
        <v>0</v>
      </c>
      <c r="I43" s="23" t="n">
        <v>0</v>
      </c>
      <c r="J43" s="23" t="n">
        <v>0</v>
      </c>
      <c r="K43" s="23" t="n">
        <v>0</v>
      </c>
      <c r="L43" s="23" t="n">
        <v>0</v>
      </c>
      <c r="M43" s="23" t="n">
        <v>0</v>
      </c>
      <c r="N43" s="23" t="n">
        <v>0</v>
      </c>
      <c r="O43" s="23" t="n">
        <v>0</v>
      </c>
      <c r="P43" s="23" t="n">
        <v>151.2</v>
      </c>
      <c r="Q43" s="23" t="n">
        <v>0</v>
      </c>
      <c r="R43" s="23" t="n">
        <v>523.4</v>
      </c>
      <c r="S43" s="23" t="n">
        <v>0</v>
      </c>
      <c r="T43" s="23" t="n">
        <v>1663.9</v>
      </c>
      <c r="U43" s="23" t="n">
        <v>0</v>
      </c>
      <c r="V43" s="23" t="n">
        <v>2453.1</v>
      </c>
      <c r="W43" s="23" t="n">
        <v>0</v>
      </c>
      <c r="X43" s="23" t="n">
        <v>1023.6</v>
      </c>
      <c r="Y43" s="23" t="n">
        <v>0</v>
      </c>
    </row>
    <row r="44">
      <c r="A44" t="inlineStr">
        <is>
          <t>Stamfisk, forskning og undervisning</t>
        </is>
      </c>
      <c r="B44" s="23" t="n">
        <v>720.7</v>
      </c>
      <c r="C44" s="23" t="n">
        <v>15</v>
      </c>
      <c r="D44" s="23" t="n">
        <v>1575.6</v>
      </c>
      <c r="E44" s="23" t="n">
        <v>5</v>
      </c>
      <c r="F44" s="23" t="n">
        <v>2056.1</v>
      </c>
      <c r="G44" s="23" t="n">
        <v>3.2</v>
      </c>
      <c r="H44" s="23" t="n">
        <v>1809.5</v>
      </c>
      <c r="I44" s="23" t="n">
        <v>0</v>
      </c>
      <c r="J44" s="23" t="n">
        <v>4383.8</v>
      </c>
      <c r="K44" s="23" t="n">
        <v>451.6</v>
      </c>
      <c r="L44" s="23" t="n">
        <v>2377</v>
      </c>
      <c r="M44" s="23" t="n">
        <v>0</v>
      </c>
      <c r="N44" s="23" t="n">
        <v>2133.8</v>
      </c>
      <c r="O44" s="23" t="n">
        <v>0</v>
      </c>
      <c r="P44" s="23" t="n">
        <v>1791.6</v>
      </c>
      <c r="Q44" s="23" t="n">
        <v>311</v>
      </c>
      <c r="R44" s="23" t="n">
        <v>3157.4</v>
      </c>
      <c r="S44" s="23" t="n">
        <v>189.1</v>
      </c>
      <c r="T44" s="23" t="n">
        <v>917.9</v>
      </c>
      <c r="U44" s="23" t="n">
        <v>182.2</v>
      </c>
      <c r="V44" s="23" t="n">
        <v>1554.5</v>
      </c>
      <c r="W44" s="23" t="n">
        <v>136.5</v>
      </c>
      <c r="X44" s="23" t="n">
        <v>1508.6</v>
      </c>
      <c r="Y44" s="23" t="n">
        <v>198.1</v>
      </c>
    </row>
    <row r="45" customFormat="1" s="28">
      <c r="A45" s="2" t="inlineStr">
        <is>
          <t>Totalt</t>
        </is>
      </c>
      <c r="B45" s="4">
        <f>SUM(B31:B44)</f>
        <v/>
      </c>
      <c r="C45" s="4">
        <f>SUM(C31:C44)</f>
        <v/>
      </c>
      <c r="D45" s="4">
        <f>SUM(D31:D44)</f>
        <v/>
      </c>
      <c r="E45" s="4">
        <f>SUM(E31:E44)</f>
        <v/>
      </c>
      <c r="F45" s="4">
        <f>SUM(F31:F44)</f>
        <v/>
      </c>
      <c r="G45" s="4">
        <f>SUM(G31:G44)</f>
        <v/>
      </c>
      <c r="H45" s="4">
        <f>SUM(H31:H44)</f>
        <v/>
      </c>
      <c r="I45" s="4">
        <f>SUM(I31:I44)</f>
        <v/>
      </c>
      <c r="J45" s="4">
        <f>SUM(J31:J44)</f>
        <v/>
      </c>
      <c r="K45" s="4">
        <f>SUM(K31:K44)</f>
        <v/>
      </c>
      <c r="L45" s="4">
        <f>SUM(L31:L44)</f>
        <v/>
      </c>
      <c r="M45" s="4">
        <f>SUM(M31:M44)</f>
        <v/>
      </c>
      <c r="N45" s="4">
        <f>SUM(N31:N44)</f>
        <v/>
      </c>
      <c r="O45" s="4">
        <f>SUM(O31:O44)</f>
        <v/>
      </c>
      <c r="P45" s="4">
        <f>SUM(P31:P44)</f>
        <v/>
      </c>
      <c r="Q45" s="4">
        <f>SUM(Q31:Q44)</f>
        <v/>
      </c>
      <c r="R45" s="4">
        <f>SUM(R31:R44)</f>
        <v/>
      </c>
      <c r="S45" s="4">
        <f>SUM(S31:S44)</f>
        <v/>
      </c>
      <c r="T45" s="4">
        <f>SUM(T31:T44)</f>
        <v/>
      </c>
      <c r="U45" s="4">
        <f>SUM(U31:U44)</f>
        <v/>
      </c>
      <c r="V45" s="4">
        <f>SUM(V31:V44)</f>
        <v/>
      </c>
      <c r="W45" s="4">
        <f>SUM(W31:W44)</f>
        <v/>
      </c>
      <c r="X45" s="4">
        <f>SUM(X31:X44)</f>
        <v/>
      </c>
      <c r="Y45" s="4">
        <f>SUM(Y31:Y44)</f>
        <v/>
      </c>
    </row>
    <row r="47" ht="15.75" customFormat="1" customHeight="1" s="28">
      <c r="A47" s="17" t="inlineStr">
        <is>
          <t>Forklaring:</t>
        </is>
      </c>
      <c r="B47" s="18" t="n"/>
      <c r="C47" s="18" t="n"/>
      <c r="D47" s="18" t="n"/>
      <c r="E47" s="18" t="n"/>
      <c r="F47" s="18" t="n"/>
      <c r="G47" s="18" t="n"/>
      <c r="H47" s="18" t="n"/>
      <c r="I47" s="18" t="n"/>
      <c r="J47" s="18" t="n"/>
      <c r="K47" s="18" t="n"/>
      <c r="L47" s="18" t="n"/>
      <c r="M47" s="18" t="n"/>
      <c r="N47" s="18" t="n"/>
      <c r="O47" s="18" t="n"/>
      <c r="P47" s="18" t="n"/>
      <c r="Q47" s="18" t="n"/>
      <c r="R47" s="18" t="n"/>
      <c r="S47" s="18" t="n"/>
      <c r="T47" s="18" t="n"/>
      <c r="U47" s="18" t="n"/>
      <c r="V47" s="18" t="n"/>
      <c r="W47" s="18" t="n"/>
      <c r="X47" s="18" t="n"/>
      <c r="Y47" s="18" t="n"/>
    </row>
    <row r="48">
      <c r="A48" s="19" t="inlineStr">
        <is>
          <t>Uttak = All fisk innrapportert tatt ut av merdene, eksklusiv fisk som er flyttet eller solgt levende</t>
        </is>
      </c>
      <c r="B48" s="19" t="n"/>
      <c r="C48" s="19" t="n"/>
      <c r="D48" s="19" t="n"/>
      <c r="E48" s="19" t="n"/>
      <c r="F48" s="19" t="n"/>
      <c r="G48" s="19" t="n"/>
      <c r="H48" s="19" t="n"/>
      <c r="I48" s="19" t="n"/>
      <c r="J48" s="19" t="n"/>
      <c r="K48" s="19" t="n"/>
      <c r="L48" s="19" t="n"/>
      <c r="M48" s="19" t="n"/>
      <c r="N48" s="19" t="n"/>
      <c r="O48" s="19" t="n"/>
      <c r="P48" s="19" t="n"/>
      <c r="Q48" s="19" t="n"/>
      <c r="R48" s="19" t="n"/>
      <c r="S48" s="19" t="n"/>
      <c r="T48" s="19" t="n"/>
      <c r="U48" s="19" t="n"/>
      <c r="V48" s="19" t="n"/>
      <c r="W48" s="19" t="n"/>
      <c r="X48" s="19" t="n"/>
      <c r="Y48" s="19" t="n"/>
    </row>
    <row r="49">
      <c r="A49" s="19" t="inlineStr">
        <is>
          <t>Rundvekt = Whole fish equivalent (WFE)</t>
        </is>
      </c>
      <c r="B49" s="19" t="n"/>
      <c r="C49" s="19" t="n"/>
      <c r="D49" s="19" t="n"/>
      <c r="E49" s="19" t="n"/>
      <c r="F49" s="19" t="n"/>
      <c r="G49" s="19" t="n"/>
      <c r="H49" s="19" t="n"/>
      <c r="I49" s="19" t="n"/>
      <c r="J49" s="19" t="n"/>
      <c r="K49" s="19" t="n"/>
      <c r="L49" s="19" t="n"/>
      <c r="M49" s="19" t="n"/>
      <c r="N49" s="19" t="n"/>
      <c r="O49" s="19" t="n"/>
      <c r="P49" s="19" t="n"/>
      <c r="Q49" s="19" t="n"/>
      <c r="R49" s="19" t="n"/>
      <c r="S49" s="19" t="n"/>
      <c r="T49" s="19" t="n"/>
      <c r="U49" s="19" t="n"/>
      <c r="V49" s="19" t="n"/>
      <c r="W49" s="19" t="n"/>
      <c r="X49" s="19" t="n"/>
      <c r="Y49" s="19" t="n"/>
    </row>
    <row r="50">
      <c r="A50" s="19" t="inlineStr">
        <is>
          <t xml:space="preserve">Omregningsfaktor = Vi har benyttet omregningsfaktor fra NS 9417:2012. </t>
        </is>
      </c>
      <c r="B50" s="19" t="n"/>
      <c r="C50" s="19" t="n"/>
      <c r="D50" s="19" t="n"/>
      <c r="E50" s="19" t="n"/>
      <c r="F50" s="19" t="n"/>
      <c r="G50" s="19" t="n"/>
      <c r="H50" s="19" t="n"/>
      <c r="I50" s="19" t="n"/>
      <c r="J50" s="19" t="n"/>
      <c r="K50" s="19" t="n"/>
      <c r="L50" s="19" t="n"/>
      <c r="M50" s="19" t="n"/>
      <c r="N50" s="19" t="n"/>
      <c r="O50" s="19" t="n"/>
      <c r="P50" s="19" t="n"/>
      <c r="Q50" s="19" t="n"/>
      <c r="R50" s="19" t="n"/>
      <c r="S50" s="19" t="n"/>
      <c r="T50" s="19" t="n"/>
      <c r="U50" s="19" t="n"/>
      <c r="V50" s="19" t="n"/>
      <c r="W50" s="19" t="n"/>
      <c r="X50" s="19" t="n"/>
      <c r="Y50" s="19" t="n"/>
    </row>
  </sheetData>
  <mergeCells count="13">
    <mergeCell ref="V29:W29"/>
    <mergeCell ref="L29:M29"/>
    <mergeCell ref="B29:C29"/>
    <mergeCell ref="J29:K29"/>
    <mergeCell ref="F29:G29"/>
    <mergeCell ref="N29:O29"/>
    <mergeCell ref="R29:S29"/>
    <mergeCell ref="H29:I29"/>
    <mergeCell ref="T29:U29"/>
    <mergeCell ref="P29:Q29"/>
    <mergeCell ref="X29:Y29"/>
    <mergeCell ref="D29:E29"/>
    <mergeCell ref="B9:C9"/>
  </mergeCells>
  <pageMargins left="0.7" right="0.7" top="0.75" bottom="0.75" header="0.3" footer="0.3"/>
  <pageSetup orientation="portrait" paperSize="9"/>
</worksheet>
</file>

<file path=xl/worksheets/sheet7.xml><?xml version="1.0" encoding="utf-8"?>
<worksheet xmlns="http://schemas.openxmlformats.org/spreadsheetml/2006/main">
  <sheetPr>
    <outlinePr summaryBelow="1" summaryRight="1"/>
    <pageSetUpPr/>
  </sheetPr>
  <dimension ref="A1:G30"/>
  <sheetViews>
    <sheetView workbookViewId="0">
      <selection activeCell="A6" sqref="A6"/>
    </sheetView>
  </sheetViews>
  <sheetFormatPr baseColWidth="10" defaultRowHeight="12.75" outlineLevelCol="0"/>
  <cols>
    <col width="39.42578125" customWidth="1" style="22" min="1" max="1"/>
    <col width="8.5703125" bestFit="1" customWidth="1" style="23" min="2" max="2"/>
    <col width="13.5703125" bestFit="1" customWidth="1" style="23" min="3" max="3"/>
    <col width="8.5703125" bestFit="1" customWidth="1" style="23" min="4" max="4"/>
    <col width="13.5703125" bestFit="1" customWidth="1" style="23" min="5" max="5"/>
    <col width="8.5703125" bestFit="1" customWidth="1" style="23" min="6" max="6"/>
    <col width="13.5703125" bestFit="1" customWidth="1" style="23" min="7" max="7"/>
    <col width="11.42578125" customWidth="1" style="22" min="8" max="9"/>
    <col width="11.42578125" customWidth="1" style="22" min="10" max="16384"/>
  </cols>
  <sheetData>
    <row r="1" ht="27.75" customFormat="1" customHeight="1" s="1">
      <c r="A1" s="9" t="inlineStr">
        <is>
          <t>Uttak av slaktet fisk 2017 (PRODUKSJONSOMRÅDE)</t>
        </is>
      </c>
    </row>
    <row r="2" ht="18" customFormat="1" customHeight="1" s="1">
      <c r="A2" s="12" t="inlineStr">
        <is>
          <t>Tall spesifisert på art, produksjonsområde og måned</t>
        </is>
      </c>
    </row>
    <row r="3">
      <c r="A3" s="14" t="n"/>
      <c r="B3" s="15" t="n"/>
      <c r="C3" s="15" t="n"/>
      <c r="D3" s="15" t="n"/>
      <c r="E3" s="15" t="n"/>
      <c r="F3" s="15" t="n"/>
      <c r="G3" s="15" t="n"/>
    </row>
    <row r="4">
      <c r="A4" s="16" t="inlineStr">
        <is>
          <t>Kilde: Fiskeridirektoratet, Biomasseregisteret</t>
        </is>
      </c>
      <c r="B4" s="15" t="n"/>
      <c r="C4" s="15" t="n"/>
      <c r="D4" s="15" t="n"/>
      <c r="E4" s="15" t="n"/>
      <c r="F4" s="15" t="n"/>
      <c r="G4" s="15" t="n"/>
    </row>
    <row r="5">
      <c r="A5" s="16" t="inlineStr">
        <is>
          <t>Innrapporterte data pr. 21.01.2021</t>
        </is>
      </c>
    </row>
    <row r="8" ht="15.75" customFormat="1" customHeight="1" s="28">
      <c r="A8" s="17" t="inlineStr">
        <is>
          <t>Innrapportert uttak av slaktet fisk i 2017. Tall i tonn, rundvekt.</t>
        </is>
      </c>
      <c r="B8" s="6" t="n"/>
      <c r="C8" s="6" t="n"/>
      <c r="D8" s="6" t="n"/>
      <c r="E8" s="6" t="n"/>
      <c r="F8" s="6" t="n"/>
      <c r="G8" s="6" t="n"/>
    </row>
    <row r="9" ht="15.75" customFormat="1" customHeight="1" s="28">
      <c r="A9" s="5" t="n"/>
      <c r="B9" s="29" t="inlineStr">
        <is>
          <t>Oktober</t>
        </is>
      </c>
      <c r="D9" s="29" t="inlineStr">
        <is>
          <t>November</t>
        </is>
      </c>
      <c r="F9" s="29" t="inlineStr">
        <is>
          <t>Desember</t>
        </is>
      </c>
    </row>
    <row r="10" customFormat="1" s="28">
      <c r="A10" s="2" t="inlineStr">
        <is>
          <t>Produksjonsområde:</t>
        </is>
      </c>
      <c r="B10" s="3" t="inlineStr">
        <is>
          <t>Laks</t>
        </is>
      </c>
      <c r="C10" s="3" t="inlineStr">
        <is>
          <t>Regnbueørret</t>
        </is>
      </c>
      <c r="D10" s="3" t="inlineStr">
        <is>
          <t>Laks</t>
        </is>
      </c>
      <c r="E10" s="3" t="inlineStr">
        <is>
          <t>Regnbueørret</t>
        </is>
      </c>
      <c r="F10" s="3" t="inlineStr">
        <is>
          <t>Laks</t>
        </is>
      </c>
      <c r="G10" s="3" t="inlineStr">
        <is>
          <t>Regnbueørret</t>
        </is>
      </c>
    </row>
    <row r="11">
      <c r="A11" t="inlineStr">
        <is>
          <t>Område 1: Svenskegrensen til Jæren</t>
        </is>
      </c>
      <c r="B11" s="23" t="n">
        <v>596.5</v>
      </c>
      <c r="C11" s="23" t="n">
        <v>0</v>
      </c>
      <c r="D11" s="23" t="n">
        <v>502.3</v>
      </c>
      <c r="E11" s="23" t="n">
        <v>0</v>
      </c>
      <c r="F11" s="23" t="n">
        <v>655.9</v>
      </c>
      <c r="G11" s="23" t="n">
        <v>0</v>
      </c>
    </row>
    <row r="12">
      <c r="A12" t="inlineStr">
        <is>
          <t>Område 2: Ryfylke</t>
        </is>
      </c>
      <c r="B12" s="23" t="n">
        <v>5929</v>
      </c>
      <c r="C12" s="23" t="n">
        <v>0</v>
      </c>
      <c r="D12" s="23" t="n">
        <v>8190.8</v>
      </c>
      <c r="E12" s="23" t="n">
        <v>0</v>
      </c>
      <c r="F12" s="23" t="n">
        <v>6055.8</v>
      </c>
      <c r="G12" s="23" t="n">
        <v>0</v>
      </c>
    </row>
    <row r="13">
      <c r="A13" t="inlineStr">
        <is>
          <t>Område 3: Karmøy til Sotra</t>
        </is>
      </c>
      <c r="B13" s="23" t="n">
        <v>8438.200000000001</v>
      </c>
      <c r="C13" s="23" t="n">
        <v>2765.8</v>
      </c>
      <c r="D13" s="23" t="n">
        <v>9720.299999999999</v>
      </c>
      <c r="E13" s="23" t="n">
        <v>3222.3</v>
      </c>
      <c r="F13" s="23" t="n">
        <v>10670.1</v>
      </c>
      <c r="G13" s="23" t="n">
        <v>2538.7</v>
      </c>
    </row>
    <row r="14">
      <c r="A14" t="inlineStr">
        <is>
          <t>Område 4: Nordhordland til Stadt</t>
        </is>
      </c>
      <c r="B14" s="23" t="n">
        <v>8416.6</v>
      </c>
      <c r="C14" s="23" t="n">
        <v>2340.8</v>
      </c>
      <c r="D14" s="23" t="n">
        <v>10849.8</v>
      </c>
      <c r="E14" s="23" t="n">
        <v>3398.6</v>
      </c>
      <c r="F14" s="23" t="n">
        <v>14915.8</v>
      </c>
      <c r="G14" s="23" t="n">
        <v>1789.2</v>
      </c>
    </row>
    <row r="15">
      <c r="A15" t="inlineStr">
        <is>
          <t>Område 5: Stadt til Hustadvika</t>
        </is>
      </c>
      <c r="B15" s="23" t="n">
        <v>8687</v>
      </c>
      <c r="C15" s="23" t="n">
        <v>1111.2</v>
      </c>
      <c r="D15" s="23" t="n">
        <v>6395.6</v>
      </c>
      <c r="E15" s="23" t="n">
        <v>1460.5</v>
      </c>
      <c r="F15" s="23" t="n">
        <v>4669.2</v>
      </c>
      <c r="G15" s="23" t="n">
        <v>894.8</v>
      </c>
    </row>
    <row r="16">
      <c r="A16" t="inlineStr">
        <is>
          <t>Område 6: Nordmøre og Sør-Trøndelag</t>
        </is>
      </c>
      <c r="B16" s="23" t="n">
        <v>22124.7</v>
      </c>
      <c r="C16" s="23" t="n">
        <v>0</v>
      </c>
      <c r="D16" s="23" t="n">
        <v>23188</v>
      </c>
      <c r="E16" s="23" t="n">
        <v>0</v>
      </c>
      <c r="F16" s="23" t="n">
        <v>16251.6</v>
      </c>
      <c r="G16" s="23" t="n">
        <v>0</v>
      </c>
    </row>
    <row r="17">
      <c r="A17" t="inlineStr">
        <is>
          <t>Område 7: Nord-Trøndelag med Bindal</t>
        </is>
      </c>
      <c r="B17" s="23" t="n">
        <v>8816.1</v>
      </c>
      <c r="C17" s="23" t="n">
        <v>0</v>
      </c>
      <c r="D17" s="23" t="n">
        <v>11203.5</v>
      </c>
      <c r="E17" s="23" t="n">
        <v>0</v>
      </c>
      <c r="F17" s="23" t="n">
        <v>11887.6</v>
      </c>
      <c r="G17" s="23" t="n">
        <v>0</v>
      </c>
    </row>
    <row r="18">
      <c r="A18" t="inlineStr">
        <is>
          <t>Område 8: Helgeland til Bodø</t>
        </is>
      </c>
      <c r="B18" s="23" t="n">
        <v>15877.1</v>
      </c>
      <c r="C18" s="23" t="n">
        <v>0</v>
      </c>
      <c r="D18" s="23" t="n">
        <v>10743.5</v>
      </c>
      <c r="E18" s="23" t="n">
        <v>0</v>
      </c>
      <c r="F18" s="23" t="n">
        <v>11297.4</v>
      </c>
      <c r="G18" s="23" t="n">
        <v>0</v>
      </c>
    </row>
    <row r="19">
      <c r="A19" t="inlineStr">
        <is>
          <t>Område 9: Vestfjorden og Vesterålen</t>
        </is>
      </c>
      <c r="B19" s="23" t="n">
        <v>13851.7</v>
      </c>
      <c r="C19" s="23" t="n">
        <v>398</v>
      </c>
      <c r="D19" s="23" t="n">
        <v>5726.4</v>
      </c>
      <c r="E19" s="23" t="n">
        <v>207.4</v>
      </c>
      <c r="F19" s="23" t="n">
        <v>6958.2</v>
      </c>
      <c r="G19" s="23" t="n">
        <v>160.8</v>
      </c>
    </row>
    <row r="20">
      <c r="A20" t="inlineStr">
        <is>
          <t>Område 10: Andøya til Senja</t>
        </is>
      </c>
      <c r="B20" s="23" t="n">
        <v>14665.9</v>
      </c>
      <c r="C20" s="23" t="n">
        <v>0</v>
      </c>
      <c r="D20" s="23" t="n">
        <v>9970.9</v>
      </c>
      <c r="E20" s="23" t="n">
        <v>0</v>
      </c>
      <c r="F20" s="23" t="n">
        <v>9045.4</v>
      </c>
      <c r="G20" s="23" t="n">
        <v>0</v>
      </c>
    </row>
    <row r="21">
      <c r="A21" t="inlineStr">
        <is>
          <t>Område 11: Kvaløy til Loppa</t>
        </is>
      </c>
      <c r="B21" s="23" t="n">
        <v>6432.6</v>
      </c>
      <c r="C21" s="23" t="n">
        <v>0</v>
      </c>
      <c r="D21" s="23" t="n">
        <v>6955.3</v>
      </c>
      <c r="E21" s="23" t="n">
        <v>0</v>
      </c>
      <c r="F21" s="23" t="n">
        <v>4159.2</v>
      </c>
      <c r="G21" s="23" t="n">
        <v>0</v>
      </c>
    </row>
    <row r="22">
      <c r="A22" t="inlineStr">
        <is>
          <t>Område 12: Vest-Finnmark</t>
        </is>
      </c>
      <c r="B22" s="23" t="n">
        <v>11259.8</v>
      </c>
      <c r="C22" s="23" t="n">
        <v>0</v>
      </c>
      <c r="D22" s="23" t="n">
        <v>13599.3</v>
      </c>
      <c r="E22" s="23" t="n">
        <v>0</v>
      </c>
      <c r="F22" s="23" t="n">
        <v>10075.8</v>
      </c>
      <c r="G22" s="23" t="n">
        <v>0</v>
      </c>
    </row>
    <row r="23">
      <c r="A23" t="inlineStr">
        <is>
          <t>Område 13: Øst-Finnmark</t>
        </is>
      </c>
      <c r="B23" s="23" t="n">
        <v>2241.3</v>
      </c>
      <c r="C23" s="23" t="n">
        <v>0</v>
      </c>
      <c r="D23" s="23" t="n">
        <v>2356.6</v>
      </c>
      <c r="E23" s="23" t="n">
        <v>0</v>
      </c>
      <c r="F23" s="23" t="n">
        <v>1686.6</v>
      </c>
      <c r="G23" s="23" t="n">
        <v>0</v>
      </c>
    </row>
    <row r="24">
      <c r="A24" t="inlineStr">
        <is>
          <t>Stamfisk, forskning og undervisning</t>
        </is>
      </c>
      <c r="B24" s="23" t="n">
        <v>1270.5</v>
      </c>
      <c r="C24" s="23" t="n">
        <v>191.6</v>
      </c>
      <c r="D24" s="23" t="n">
        <v>2027.9</v>
      </c>
      <c r="E24" s="23" t="n">
        <v>49.9</v>
      </c>
      <c r="F24" s="23" t="n">
        <v>3230.7</v>
      </c>
      <c r="G24" s="23" t="n">
        <v>1.3</v>
      </c>
    </row>
    <row r="25" customFormat="1" s="28">
      <c r="A25" s="2" t="inlineStr">
        <is>
          <t>Totalt</t>
        </is>
      </c>
      <c r="B25" s="4">
        <f>SUM(B11:B24)</f>
        <v/>
      </c>
      <c r="C25" s="4">
        <f>SUM(C11:C24)</f>
        <v/>
      </c>
      <c r="D25" s="4">
        <f>SUM(D11:D24)</f>
        <v/>
      </c>
      <c r="E25" s="4">
        <f>SUM(E11:E24)</f>
        <v/>
      </c>
      <c r="F25" s="4">
        <f>SUM(F11:F24)</f>
        <v/>
      </c>
      <c r="G25" s="4">
        <f>SUM(G11:G24)</f>
        <v/>
      </c>
    </row>
    <row r="27" ht="15.75" customFormat="1" customHeight="1" s="28">
      <c r="A27" s="17" t="inlineStr">
        <is>
          <t>Forklaring:</t>
        </is>
      </c>
      <c r="B27" s="18" t="n"/>
      <c r="C27" s="18" t="n"/>
      <c r="D27" s="18" t="n"/>
      <c r="E27" s="18" t="n"/>
      <c r="F27" s="18" t="n"/>
      <c r="G27" s="18" t="n"/>
    </row>
    <row r="28">
      <c r="A28" s="19" t="inlineStr">
        <is>
          <t>Uttak = All fisk innrapportert tatt ut av merdene, eksklusiv fisk som er flyttet eller solgt levende</t>
        </is>
      </c>
      <c r="B28" s="19" t="n"/>
      <c r="C28" s="19" t="n"/>
      <c r="D28" s="19" t="n"/>
      <c r="E28" s="19" t="n"/>
      <c r="F28" s="19" t="n"/>
      <c r="G28" s="19" t="n"/>
    </row>
    <row r="29">
      <c r="A29" s="19" t="inlineStr">
        <is>
          <t>Rundvekt = Whole fish equivalent (WFE)</t>
        </is>
      </c>
      <c r="B29" s="19" t="n"/>
      <c r="C29" s="19" t="n"/>
      <c r="D29" s="19" t="n"/>
      <c r="E29" s="19" t="n"/>
      <c r="F29" s="19" t="n"/>
      <c r="G29" s="19" t="n"/>
    </row>
    <row r="30">
      <c r="A30" s="19" t="inlineStr">
        <is>
          <t xml:space="preserve">Omregningsfaktor = Vi har benyttet omregningsfaktor fra NS 9417:2012. </t>
        </is>
      </c>
      <c r="B30" s="19" t="n"/>
      <c r="C30" s="19" t="n"/>
      <c r="D30" s="19" t="n"/>
      <c r="E30" s="19" t="n"/>
      <c r="F30" s="19" t="n"/>
      <c r="G30" s="19" t="n"/>
    </row>
  </sheetData>
  <mergeCells count="3">
    <mergeCell ref="B9:C9"/>
    <mergeCell ref="D9:E9"/>
    <mergeCell ref="F9:G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mefau</dc:creator>
  <dcterms:created xmlns:dcterms="http://purl.org/dc/terms/" xmlns:xsi="http://www.w3.org/2001/XMLSchema-instance" xsi:type="dcterms:W3CDTF">2009-07-30T06:25:34Z</dcterms:created>
  <dcterms:modified xmlns:dcterms="http://purl.org/dc/terms/" xmlns:xsi="http://www.w3.org/2001/XMLSchema-instance" xsi:type="dcterms:W3CDTF">2023-09-21T09:22:06Z</dcterms:modified>
  <cp:lastModifiedBy>Stein Olav Kolle</cp:lastModifiedBy>
  <cp:lastPrinted>2009-10-12T12:58:35Z</cp:lastPrinted>
</cp:coreProperties>
</file>