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780" yWindow="285" windowWidth="21600" windowHeight="12735" tabRatio="911" firstSheet="0" activeTab="0" autoFilterDateGrouping="1"/>
  </bookViews>
  <sheets>
    <sheet xmlns:r="http://schemas.openxmlformats.org/officeDocument/2006/relationships" name="2023" sheetId="1" state="visible" r:id="rId1"/>
    <sheet xmlns:r="http://schemas.openxmlformats.org/officeDocument/2006/relationships" name="2022" sheetId="2" state="visible" r:id="rId2"/>
    <sheet xmlns:r="http://schemas.openxmlformats.org/officeDocument/2006/relationships" name="2021" sheetId="3" state="visible" r:id="rId3"/>
    <sheet xmlns:r="http://schemas.openxmlformats.org/officeDocument/2006/relationships" name="2020" sheetId="4" state="visible" r:id="rId4"/>
    <sheet xmlns:r="http://schemas.openxmlformats.org/officeDocument/2006/relationships" name="2019" sheetId="5" state="visible" r:id="rId5"/>
    <sheet xmlns:r="http://schemas.openxmlformats.org/officeDocument/2006/relationships" name="2018" sheetId="6" state="visible" r:id="rId6"/>
    <sheet xmlns:r="http://schemas.openxmlformats.org/officeDocument/2006/relationships" name="2017" sheetId="7" state="visible" r:id="rId7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[$-414]mmmm\ yyyy;@"/>
  </numFmts>
  <fonts count="24">
    <font>
      <name val="Arial"/>
      <family val="2"/>
      <color theme="1"/>
      <sz val="10"/>
    </font>
    <font>
      <name val="Arial"/>
      <family val="2"/>
      <sz val="10"/>
    </font>
    <font>
      <name val="Arial"/>
      <family val="2"/>
      <color theme="3" tint="0.3999755851924192"/>
      <sz val="11"/>
    </font>
    <font>
      <name val="Arial"/>
      <family val="2"/>
      <color theme="3" tint="0.3999755851924192"/>
      <sz val="10"/>
    </font>
    <font>
      <name val="Arial"/>
      <family val="2"/>
      <color theme="1"/>
      <sz val="9"/>
    </font>
    <font>
      <name val="Arial"/>
      <family val="2"/>
      <b val="1"/>
      <sz val="22"/>
    </font>
    <font>
      <name val="Arial"/>
      <family val="2"/>
      <b val="1"/>
      <sz val="14"/>
    </font>
    <font>
      <name val="Arial"/>
      <family val="2"/>
      <b val="1"/>
      <sz val="10"/>
    </font>
    <font>
      <name val="Arial"/>
      <family val="2"/>
      <b val="1"/>
      <color rgb="FF14406B"/>
      <sz val="22"/>
    </font>
    <font>
      <name val="Arial"/>
      <family val="2"/>
      <b val="1"/>
      <color rgb="FF14406B"/>
      <sz val="14"/>
    </font>
    <font>
      <name val="Arial"/>
      <family val="2"/>
      <b val="1"/>
      <color rgb="FF14406B"/>
      <sz val="10"/>
    </font>
    <font>
      <name val="Arial"/>
      <family val="2"/>
      <b val="1"/>
      <sz val="12"/>
    </font>
    <font>
      <name val="Arial"/>
      <family val="2"/>
      <b val="1"/>
      <color theme="1"/>
      <sz val="10"/>
    </font>
    <font>
      <name val="Arial"/>
      <family val="2"/>
      <b val="1"/>
      <color theme="0"/>
      <sz val="10"/>
    </font>
    <font>
      <name val="Arial"/>
      <family val="2"/>
      <b val="1"/>
      <color theme="1"/>
      <sz val="12"/>
    </font>
    <font>
      <name val="Arial"/>
      <family val="2"/>
      <b val="1"/>
      <color indexed="8"/>
      <sz val="10"/>
    </font>
    <font>
      <name val="Arial"/>
      <b val="1"/>
      <color rgb="FFFFFFFF"/>
      <sz val="10"/>
    </font>
    <font>
      <b val="1"/>
      <color rgb="00FFFFFF"/>
    </font>
    <font>
      <name val="Arial"/>
    </font>
    <font>
      <name val="Arial"/>
      <b val="1"/>
      <color rgb="00FFFFFF"/>
    </font>
    <font>
      <name val="Arial"/>
      <sz val="11"/>
    </font>
    <font>
      <name val="Arial"/>
      <b val="1"/>
      <color rgb="00FFFFFF"/>
      <sz val="11"/>
    </font>
    <font>
      <name val="Arial"/>
      <sz val="10"/>
    </font>
    <font>
      <name val="Arial"/>
      <b val="1"/>
      <color rgb="00FFFFFF"/>
      <sz val="10"/>
    </font>
  </fonts>
  <fills count="5">
    <fill>
      <patternFill/>
    </fill>
    <fill>
      <patternFill patternType="gray125"/>
    </fill>
    <fill>
      <patternFill patternType="solid">
        <fgColor rgb="FF23AEB4"/>
        <bgColor indexed="64"/>
      </patternFill>
    </fill>
    <fill>
      <patternFill patternType="solid">
        <fgColor rgb="FF23AEB4"/>
        <bgColor rgb="FF23AEB4"/>
      </patternFill>
    </fill>
    <fill>
      <patternFill patternType="solid">
        <fgColor rgb="0023AEB4"/>
        <bgColor rgb="0023AEB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164" fontId="3" fillId="0" borderId="0" pivotButton="0" quotePrefix="0" xfId="0"/>
    <xf numFmtId="3" fontId="3" fillId="0" borderId="0" pivotButton="0" quotePrefix="0" xfId="0"/>
    <xf numFmtId="0" fontId="4" fillId="0" borderId="0" pivotButton="0" quotePrefix="0" xfId="0"/>
    <xf numFmtId="0" fontId="5" fillId="0" borderId="0" pivotButton="0" quotePrefix="0" xfId="0"/>
    <xf numFmtId="164" fontId="6" fillId="0" borderId="0" pivotButton="0" quotePrefix="0" xfId="0"/>
    <xf numFmtId="3" fontId="6" fillId="0" borderId="0" pivotButton="0" quotePrefix="0" xfId="0"/>
    <xf numFmtId="0" fontId="7" fillId="0" borderId="0" pivotButton="0" quotePrefix="0" xfId="0"/>
    <xf numFmtId="0" fontId="6" fillId="0" borderId="0" pivotButton="0" quotePrefix="0" xfId="0"/>
    <xf numFmtId="164" fontId="7" fillId="0" borderId="0" pivotButton="0" quotePrefix="0" xfId="0"/>
    <xf numFmtId="3" fontId="7" fillId="0" borderId="0" pivotButton="0" quotePrefix="0" xfId="0"/>
    <xf numFmtId="0" fontId="8" fillId="0" borderId="0" pivotButton="0" quotePrefix="0" xfId="0"/>
    <xf numFmtId="164" fontId="9" fillId="0" borderId="0" pivotButton="0" quotePrefix="0" xfId="0"/>
    <xf numFmtId="3" fontId="9" fillId="0" borderId="0" pivotButton="0" quotePrefix="0" xfId="0"/>
    <xf numFmtId="0" fontId="10" fillId="0" borderId="0" pivotButton="0" quotePrefix="0" xfId="0"/>
    <xf numFmtId="0" fontId="9" fillId="0" borderId="0" pivotButton="0" quotePrefix="0" xfId="0"/>
    <xf numFmtId="164" fontId="10" fillId="0" borderId="0" pivotButton="0" quotePrefix="0" xfId="0"/>
    <xf numFmtId="3" fontId="10" fillId="0" borderId="0" pivotButton="0" quotePrefix="0" xfId="0"/>
    <xf numFmtId="0" fontId="11" fillId="0" borderId="0" pivotButton="0" quotePrefix="0" xfId="0"/>
    <xf numFmtId="0" fontId="14" fillId="0" borderId="0" pivotButton="0" quotePrefix="0" xfId="0"/>
    <xf numFmtId="0" fontId="13" fillId="2" borderId="0" pivotButton="0" quotePrefix="0" xfId="0"/>
    <xf numFmtId="0" fontId="13" fillId="2" borderId="0" applyAlignment="1" pivotButton="0" quotePrefix="0" xfId="0">
      <alignment horizontal="right"/>
    </xf>
    <xf numFmtId="3" fontId="13" fillId="2" borderId="0" pivotButton="0" quotePrefix="0" xfId="0"/>
    <xf numFmtId="0" fontId="13" fillId="2" borderId="0" applyAlignment="1" pivotButton="0" quotePrefix="0" xfId="0">
      <alignment horizontal="left"/>
    </xf>
    <xf numFmtId="0" fontId="0" fillId="0" borderId="0" applyAlignment="1" pivotButton="0" quotePrefix="0" xfId="0">
      <alignment horizontal="left"/>
    </xf>
    <xf numFmtId="49" fontId="12" fillId="0" borderId="0" applyAlignment="1" pivotButton="0" quotePrefix="0" xfId="0">
      <alignment horizontal="center"/>
    </xf>
    <xf numFmtId="0" fontId="12" fillId="0" borderId="0" pivotButton="0" quotePrefix="0" xfId="0"/>
    <xf numFmtId="0" fontId="15" fillId="0" borderId="0" pivotButton="0" quotePrefix="0" xfId="0"/>
    <xf numFmtId="0" fontId="0" fillId="0" borderId="0" pivotButton="0" quotePrefix="0" xfId="0"/>
    <xf numFmtId="164" fontId="0" fillId="0" borderId="0" pivotButton="0" quotePrefix="0" xfId="0"/>
    <xf numFmtId="3" fontId="0" fillId="0" borderId="0" pivotButton="0" quotePrefix="0" xfId="0"/>
    <xf numFmtId="0" fontId="16" fillId="3" borderId="0" pivotButton="0" quotePrefix="0" xfId="0"/>
    <xf numFmtId="49" fontId="12" fillId="0" borderId="0" applyAlignment="1" pivotButton="0" quotePrefix="0" xfId="0">
      <alignment horizontal="center"/>
    </xf>
    <xf numFmtId="0" fontId="12" fillId="0" borderId="0" pivotButton="0" quotePrefix="0" xfId="0"/>
    <xf numFmtId="49" fontId="15" fillId="0" borderId="0" applyAlignment="1" pivotButton="0" quotePrefix="0" xfId="0">
      <alignment horizontal="center"/>
    </xf>
    <xf numFmtId="0" fontId="15" fillId="0" borderId="0" pivotButton="0" quotePrefix="0" xfId="0"/>
    <xf numFmtId="0" fontId="0" fillId="0" borderId="0" pivotButton="0" quotePrefix="0" xfId="0"/>
    <xf numFmtId="49" fontId="12" fillId="0" borderId="0" pivotButton="0" quotePrefix="0" xfId="0"/>
    <xf numFmtId="0" fontId="12" fillId="0" borderId="0" pivotButton="0" quotePrefix="0" xfId="0"/>
    <xf numFmtId="0" fontId="17" fillId="4" borderId="0" pivotButton="0" quotePrefix="0" xfId="0"/>
    <xf numFmtId="0" fontId="18" fillId="0" borderId="0" pivotButton="0" quotePrefix="0" xfId="0"/>
    <xf numFmtId="0" fontId="19" fillId="4" borderId="0" pivotButton="0" quotePrefix="0" xfId="0"/>
    <xf numFmtId="0" fontId="20" fillId="0" borderId="0" pivotButton="0" quotePrefix="0" xfId="0"/>
    <xf numFmtId="0" fontId="21" fillId="4" borderId="0" pivotButton="0" quotePrefix="0" xfId="0"/>
    <xf numFmtId="0" fontId="22" fillId="0" borderId="0" pivotButton="0" quotePrefix="0" xfId="0"/>
    <xf numFmtId="0" fontId="23" fillId="4" borderId="0" pivotButton="0" quotePrefix="0" xfId="0"/>
  </cellXfs>
  <cellStyles count="1">
    <cellStyle name="Normal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styles" Target="styles.xml" Id="rId8"/><Relationship Type="http://schemas.openxmlformats.org/officeDocument/2006/relationships/theme" Target="theme/theme1.xml" Id="rId9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ZZ117"/>
  <sheetViews>
    <sheetView workbookViewId="0">
      <selection activeCell="A1" sqref="A1"/>
    </sheetView>
  </sheetViews>
  <sheetFormatPr baseColWidth="10" defaultRowHeight="12.75" outlineLevelCol="0"/>
  <cols>
    <col width="33.85546875" customWidth="1" style="38" min="1" max="1"/>
    <col width="8.5703125" bestFit="1" customWidth="1" style="38" min="2" max="2"/>
    <col width="10.85546875" bestFit="1" customWidth="1" style="38" min="3" max="3"/>
    <col width="8.5703125" bestFit="1" customWidth="1" style="38" min="4" max="4"/>
    <col width="10.85546875" bestFit="1" customWidth="1" style="38" min="5" max="5"/>
    <col width="8.5703125" bestFit="1" customWidth="1" style="38" min="6" max="6"/>
    <col width="10.85546875" bestFit="1" customWidth="1" style="38" min="7" max="7"/>
    <col width="8.5703125" bestFit="1" customWidth="1" style="38" min="8" max="8"/>
    <col width="10.85546875" bestFit="1" customWidth="1" style="38" min="9" max="9"/>
    <col width="8.5703125" bestFit="1" customWidth="1" style="38" min="10" max="10"/>
    <col width="10.85546875" bestFit="1" customWidth="1" style="38" min="11" max="11"/>
    <col width="8.5703125" bestFit="1" customWidth="1" style="38" min="12" max="12"/>
    <col width="10.85546875" bestFit="1" customWidth="1" style="38" min="13" max="13"/>
    <col width="8.5703125" bestFit="1" customWidth="1" style="38" min="14" max="14"/>
    <col width="10.85546875" bestFit="1" customWidth="1" style="38" min="15" max="15"/>
    <col width="8.5703125" bestFit="1" customWidth="1" style="38" min="16" max="16"/>
    <col width="10.85546875" bestFit="1" customWidth="1" style="38" min="17" max="17"/>
    <col width="8.5703125" bestFit="1" customWidth="1" style="38" min="18" max="18"/>
    <col width="10.85546875" bestFit="1" customWidth="1" style="38" min="19" max="19"/>
    <col width="8.5703125" bestFit="1" customWidth="1" style="38" min="20" max="20"/>
    <col width="10.85546875" bestFit="1" customWidth="1" style="38" min="21" max="21"/>
    <col width="8.5703125" bestFit="1" customWidth="1" style="38" min="22" max="22"/>
    <col width="10.85546875" bestFit="1" customWidth="1" style="38" min="23" max="23"/>
    <col width="8.5703125" bestFit="1" customWidth="1" style="38" min="24" max="24"/>
    <col width="10.85546875" bestFit="1" customWidth="1" style="38" min="25" max="25"/>
    <col width="11.42578125" customWidth="1" style="38" min="26" max="28"/>
    <col width="11.42578125" customWidth="1" style="38" min="29" max="16384"/>
  </cols>
  <sheetData>
    <row r="1" ht="27.75" customFormat="1" customHeight="1" s="9">
      <c r="A1" s="6" t="inlineStr">
        <is>
          <t>Beholdning (biomasse) ved månedslutt i 2023 (PRODUKSJONSOMRÅDE)</t>
        </is>
      </c>
      <c r="B1" s="7" t="n"/>
      <c r="C1" s="8" t="n"/>
      <c r="D1" s="7" t="n"/>
      <c r="E1" s="8" t="n"/>
      <c r="F1" s="7" t="n"/>
      <c r="G1" s="8" t="n"/>
      <c r="H1" s="7" t="n"/>
      <c r="I1" s="8" t="n"/>
      <c r="J1" s="7" t="n"/>
      <c r="K1" s="8" t="n"/>
      <c r="L1" s="7" t="n"/>
      <c r="M1" s="8" t="n"/>
      <c r="N1" s="7" t="n"/>
      <c r="O1" s="8" t="n"/>
      <c r="P1" s="7" t="n"/>
      <c r="Q1" s="8" t="n"/>
      <c r="R1" s="7" t="n"/>
      <c r="S1" s="8" t="n"/>
      <c r="T1" s="7" t="n"/>
      <c r="U1" s="8" t="n"/>
      <c r="V1" s="7" t="n"/>
      <c r="W1" s="8" t="n"/>
      <c r="X1" s="7" t="n"/>
      <c r="Y1" s="8" t="n"/>
    </row>
    <row r="2" ht="18" customFormat="1" customHeight="1" s="9">
      <c r="A2" s="10" t="inlineStr">
        <is>
          <t>Tall spesifisert på art, produksjonsområde og måned</t>
        </is>
      </c>
      <c r="B2" s="11" t="n"/>
      <c r="C2" s="12" t="n"/>
      <c r="D2" s="11" t="n"/>
      <c r="E2" s="12" t="n"/>
      <c r="F2" s="11" t="n"/>
      <c r="G2" s="12" t="n"/>
      <c r="H2" s="11" t="n"/>
      <c r="I2" s="12" t="n"/>
      <c r="J2" s="11" t="n"/>
      <c r="K2" s="12" t="n"/>
      <c r="L2" s="11" t="n"/>
      <c r="M2" s="12" t="n"/>
      <c r="N2" s="11" t="n"/>
      <c r="O2" s="12" t="n"/>
      <c r="P2" s="11" t="n"/>
      <c r="Q2" s="12" t="n"/>
      <c r="R2" s="11" t="n"/>
      <c r="S2" s="12" t="n"/>
      <c r="T2" s="11" t="n"/>
      <c r="U2" s="12" t="n"/>
      <c r="V2" s="11" t="n"/>
      <c r="W2" s="12" t="n"/>
      <c r="X2" s="11" t="n"/>
      <c r="Y2" s="12" t="n"/>
    </row>
    <row r="3" ht="15" customHeight="1" s="38">
      <c r="A3" s="2" t="n"/>
      <c r="B3" s="3" t="n"/>
      <c r="C3" s="4" t="n"/>
      <c r="D3" s="3" t="n"/>
      <c r="E3" s="4" t="n"/>
      <c r="F3" s="3" t="n"/>
      <c r="G3" s="4" t="n"/>
      <c r="H3" s="3" t="n"/>
      <c r="I3" s="4" t="n"/>
      <c r="J3" s="3" t="n"/>
      <c r="K3" s="4" t="n"/>
      <c r="L3" s="3" t="n"/>
      <c r="M3" s="4" t="n"/>
      <c r="N3" s="3" t="n"/>
      <c r="O3" s="4" t="n"/>
      <c r="P3" s="3" t="n"/>
      <c r="Q3" s="4" t="n"/>
      <c r="R3" s="3" t="n"/>
      <c r="S3" s="4" t="n"/>
      <c r="T3" s="3" t="n"/>
      <c r="U3" s="4" t="n"/>
      <c r="V3" s="3" t="n"/>
      <c r="W3" s="4" t="n"/>
      <c r="X3" s="3" t="n"/>
      <c r="Y3" s="4" t="n"/>
    </row>
    <row r="4" ht="15" customHeight="1" s="38">
      <c r="A4" s="1" t="inlineStr">
        <is>
          <t>Kilde: Fiskeridirektoratet, Biomasseregisteret</t>
        </is>
      </c>
      <c r="B4" s="3" t="n"/>
      <c r="C4" s="4" t="n"/>
      <c r="D4" s="3" t="n"/>
      <c r="E4" s="4" t="n"/>
      <c r="F4" s="3" t="n"/>
      <c r="G4" s="4" t="n"/>
      <c r="H4" s="3" t="n"/>
      <c r="I4" s="4" t="n"/>
      <c r="J4" s="3" t="n"/>
      <c r="K4" s="4" t="n"/>
      <c r="L4" s="3" t="n"/>
      <c r="M4" s="4" t="n"/>
      <c r="N4" s="3" t="n"/>
      <c r="O4" s="4" t="n"/>
      <c r="P4" s="3" t="n"/>
      <c r="Q4" s="4" t="n"/>
      <c r="R4" s="3" t="n"/>
      <c r="S4" s="4" t="n"/>
      <c r="T4" s="3" t="n"/>
      <c r="U4" s="4" t="n"/>
      <c r="V4" s="3" t="n"/>
      <c r="W4" s="4" t="n"/>
      <c r="X4" s="3" t="n"/>
      <c r="Y4" s="4" t="n"/>
    </row>
    <row r="5" ht="15" customHeight="1" s="38">
      <c r="A5" s="1" t="inlineStr">
        <is>
          <t>Innrapporterte data pr. 21.09.2023</t>
        </is>
      </c>
      <c r="B5" s="31" t="n"/>
      <c r="C5" s="32" t="n"/>
      <c r="D5" s="31" t="n"/>
      <c r="E5" s="32" t="n"/>
      <c r="F5" s="31" t="n"/>
      <c r="G5" s="32" t="n"/>
      <c r="H5" s="31" t="n"/>
      <c r="I5" s="32" t="n"/>
      <c r="J5" s="31" t="n"/>
      <c r="K5" s="32" t="n"/>
      <c r="L5" s="31" t="n"/>
      <c r="M5" s="32" t="n"/>
      <c r="N5" s="31" t="n"/>
      <c r="O5" s="32" t="n"/>
      <c r="P5" s="31" t="n"/>
      <c r="Q5" s="32" t="n"/>
      <c r="R5" s="31" t="n"/>
      <c r="S5" s="32" t="n"/>
      <c r="T5" s="31" t="n"/>
      <c r="U5" s="32" t="n"/>
      <c r="V5" s="31" t="n"/>
      <c r="W5" s="32" t="n"/>
      <c r="X5" s="31" t="n"/>
      <c r="Y5" s="32" t="n"/>
    </row>
    <row r="6" ht="15" customHeight="1" s="38">
      <c r="A6" t="inlineStr">
        <is>
          <t xml:space="preserve"> </t>
        </is>
      </c>
    </row>
    <row r="7" ht="15" customHeight="1" s="38"/>
    <row r="8" ht="15" customFormat="1" customHeight="1" s="40">
      <c r="A8" s="20" t="inlineStr">
        <is>
          <t>Innrapportert beholdning TOTALT ved månedsslutt i 2023. Antall i 1000 stk. Biomasse i tonn.</t>
        </is>
      </c>
    </row>
    <row r="9" ht="15" customFormat="1" customHeight="1" s="40">
      <c r="B9" s="39" t="inlineStr">
        <is>
          <t>januar</t>
        </is>
      </c>
      <c r="C9" s="40" t="n"/>
      <c r="D9" s="39" t="inlineStr">
        <is>
          <t>februar</t>
        </is>
      </c>
      <c r="E9" s="40" t="n"/>
      <c r="F9" s="39" t="inlineStr">
        <is>
          <t>mars</t>
        </is>
      </c>
      <c r="G9" s="40" t="n"/>
      <c r="H9" s="39" t="inlineStr">
        <is>
          <t>april</t>
        </is>
      </c>
      <c r="I9" s="40" t="n"/>
      <c r="J9" s="39" t="inlineStr">
        <is>
          <t>mai</t>
        </is>
      </c>
      <c r="K9" s="40" t="n"/>
      <c r="L9" s="39" t="inlineStr">
        <is>
          <t>juni</t>
        </is>
      </c>
      <c r="M9" s="40" t="n"/>
      <c r="N9" s="39" t="inlineStr">
        <is>
          <t>juli</t>
        </is>
      </c>
      <c r="O9" s="40" t="n"/>
      <c r="P9" s="39" t="inlineStr">
        <is>
          <t>august</t>
        </is>
      </c>
      <c r="Q9" s="40" t="n"/>
      <c r="R9" s="39" t="inlineStr">
        <is>
          <t>september</t>
        </is>
      </c>
      <c r="S9" s="40" t="n"/>
      <c r="T9" s="39" t="inlineStr">
        <is>
          <t>oktober</t>
        </is>
      </c>
      <c r="U9" s="40" t="n"/>
      <c r="V9" s="39" t="inlineStr">
        <is>
          <t>november</t>
        </is>
      </c>
      <c r="W9" s="40" t="n"/>
      <c r="X9" s="39" t="inlineStr">
        <is>
          <t>desember</t>
        </is>
      </c>
      <c r="Y9" s="40" t="n"/>
    </row>
    <row r="10" ht="15" customFormat="1" customHeight="1" s="40">
      <c r="A10" s="22" t="inlineStr">
        <is>
          <t>Art</t>
        </is>
      </c>
      <c r="B10" s="23" t="inlineStr">
        <is>
          <t>Antall</t>
        </is>
      </c>
      <c r="C10" s="23" t="inlineStr">
        <is>
          <t>Biomasse</t>
        </is>
      </c>
      <c r="D10" s="23" t="inlineStr">
        <is>
          <t>Antall</t>
        </is>
      </c>
      <c r="E10" s="23" t="inlineStr">
        <is>
          <t>Biomasse</t>
        </is>
      </c>
      <c r="F10" s="23" t="inlineStr">
        <is>
          <t>Antall</t>
        </is>
      </c>
      <c r="G10" s="23" t="inlineStr">
        <is>
          <t>Biomasse</t>
        </is>
      </c>
      <c r="H10" s="23" t="inlineStr">
        <is>
          <t>Antall</t>
        </is>
      </c>
      <c r="I10" s="23" t="inlineStr">
        <is>
          <t>Biomasse</t>
        </is>
      </c>
      <c r="J10" s="23" t="inlineStr">
        <is>
          <t>Antall</t>
        </is>
      </c>
      <c r="K10" s="23" t="inlineStr">
        <is>
          <t>Biomasse</t>
        </is>
      </c>
      <c r="L10" s="23" t="inlineStr">
        <is>
          <t>Antall</t>
        </is>
      </c>
      <c r="M10" s="23" t="inlineStr">
        <is>
          <t>Biomasse</t>
        </is>
      </c>
      <c r="N10" s="23" t="inlineStr">
        <is>
          <t>Antall</t>
        </is>
      </c>
      <c r="O10" s="23" t="inlineStr">
        <is>
          <t>Biomasse</t>
        </is>
      </c>
      <c r="P10" s="23" t="inlineStr">
        <is>
          <t>Antall</t>
        </is>
      </c>
      <c r="Q10" s="23" t="inlineStr">
        <is>
          <t>Biomasse</t>
        </is>
      </c>
      <c r="R10" s="23" t="inlineStr">
        <is>
          <t>Antall</t>
        </is>
      </c>
      <c r="S10" s="23" t="inlineStr">
        <is>
          <t>Biomasse</t>
        </is>
      </c>
      <c r="T10" s="23" t="inlineStr">
        <is>
          <t>Antall</t>
        </is>
      </c>
      <c r="U10" s="23" t="inlineStr">
        <is>
          <t>Biomasse</t>
        </is>
      </c>
      <c r="V10" s="23" t="inlineStr">
        <is>
          <t>Antall</t>
        </is>
      </c>
      <c r="W10" s="23" t="inlineStr">
        <is>
          <t>Biomasse</t>
        </is>
      </c>
      <c r="X10" s="23" t="inlineStr">
        <is>
          <t>Antall</t>
        </is>
      </c>
      <c r="Y10" s="23" t="inlineStr">
        <is>
          <t>Biomasse</t>
        </is>
      </c>
    </row>
    <row r="11" ht="15" customHeight="1" s="38">
      <c r="A11" t="inlineStr">
        <is>
          <t>Laks</t>
        </is>
      </c>
      <c r="B11" s="32">
        <f>B33</f>
        <v/>
      </c>
      <c r="C11" s="32">
        <f>C33</f>
        <v/>
      </c>
      <c r="D11" s="32">
        <f>D33</f>
        <v/>
      </c>
      <c r="E11" s="32">
        <f>E33</f>
        <v/>
      </c>
      <c r="F11" s="32">
        <f>F33</f>
        <v/>
      </c>
      <c r="G11" s="32">
        <f>G33</f>
        <v/>
      </c>
      <c r="H11" s="32">
        <f>H33</f>
        <v/>
      </c>
      <c r="I11" s="32">
        <f>I33</f>
        <v/>
      </c>
      <c r="J11" s="32">
        <f>J33</f>
        <v/>
      </c>
      <c r="K11" s="32">
        <f>K33</f>
        <v/>
      </c>
      <c r="L11" s="32">
        <f>L33</f>
        <v/>
      </c>
      <c r="M11" s="32">
        <f>M33</f>
        <v/>
      </c>
      <c r="N11" s="32">
        <f>N33</f>
        <v/>
      </c>
      <c r="O11" s="32">
        <f>O33</f>
        <v/>
      </c>
      <c r="P11" s="32">
        <f>P33</f>
        <v/>
      </c>
      <c r="Q11" s="32">
        <f>Q33</f>
        <v/>
      </c>
      <c r="R11" s="32">
        <f>R33</f>
        <v/>
      </c>
      <c r="S11" s="32">
        <f>S33</f>
        <v/>
      </c>
      <c r="T11" s="32">
        <f>T33</f>
        <v/>
      </c>
      <c r="U11" s="32">
        <f>U33</f>
        <v/>
      </c>
      <c r="V11" s="32">
        <f>V33</f>
        <v/>
      </c>
      <c r="W11" s="32">
        <f>W33</f>
        <v/>
      </c>
      <c r="X11" s="32">
        <f>X33</f>
        <v/>
      </c>
      <c r="Y11" s="32">
        <f>Y33</f>
        <v/>
      </c>
    </row>
    <row r="12" ht="15" customHeight="1" s="38">
      <c r="A12" t="inlineStr">
        <is>
          <t>Regnbueørret</t>
        </is>
      </c>
      <c r="B12" s="32">
        <f>B53</f>
        <v/>
      </c>
      <c r="C12" s="32">
        <f>C53</f>
        <v/>
      </c>
      <c r="D12" s="32">
        <f>D53</f>
        <v/>
      </c>
      <c r="E12" s="32">
        <f>E53</f>
        <v/>
      </c>
      <c r="F12" s="32">
        <f>F53</f>
        <v/>
      </c>
      <c r="G12" s="32">
        <f>G53</f>
        <v/>
      </c>
      <c r="H12" s="32">
        <f>H53</f>
        <v/>
      </c>
      <c r="I12" s="32">
        <f>I53</f>
        <v/>
      </c>
      <c r="J12" s="32">
        <f>J53</f>
        <v/>
      </c>
      <c r="K12" s="32">
        <f>K53</f>
        <v/>
      </c>
      <c r="L12" s="32">
        <f>L53</f>
        <v/>
      </c>
      <c r="M12" s="32">
        <f>M53</f>
        <v/>
      </c>
      <c r="N12" s="32">
        <f>N53</f>
        <v/>
      </c>
      <c r="O12" s="32">
        <f>O53</f>
        <v/>
      </c>
      <c r="P12" s="32">
        <f>P53</f>
        <v/>
      </c>
      <c r="Q12" s="32">
        <f>Q53</f>
        <v/>
      </c>
      <c r="R12" s="32">
        <f>R53</f>
        <v/>
      </c>
      <c r="S12" s="32">
        <f>S53</f>
        <v/>
      </c>
      <c r="T12" s="32">
        <f>T53</f>
        <v/>
      </c>
      <c r="U12" s="32">
        <f>U53</f>
        <v/>
      </c>
      <c r="V12" s="32">
        <f>V53</f>
        <v/>
      </c>
      <c r="W12" s="32">
        <f>W53</f>
        <v/>
      </c>
      <c r="X12" s="32">
        <f>X53</f>
        <v/>
      </c>
      <c r="Y12" s="32">
        <f>Y53</f>
        <v/>
      </c>
    </row>
    <row r="13" ht="15" customFormat="1" customHeight="1" s="40">
      <c r="A13" s="22" t="inlineStr">
        <is>
          <t>Totalt</t>
        </is>
      </c>
      <c r="B13" s="24">
        <f>SUM(B11:B12)</f>
        <v/>
      </c>
      <c r="C13" s="24">
        <f>SUM(C11:C12)</f>
        <v/>
      </c>
      <c r="D13" s="24">
        <f>SUM(D11:D12)</f>
        <v/>
      </c>
      <c r="E13" s="24">
        <f>SUM(E11:E12)</f>
        <v/>
      </c>
      <c r="F13" s="24">
        <f>SUM(F11:F12)</f>
        <v/>
      </c>
      <c r="G13" s="24">
        <f>SUM(G11:G12)</f>
        <v/>
      </c>
      <c r="H13" s="24">
        <f>SUM(H11:H12)</f>
        <v/>
      </c>
      <c r="I13" s="24">
        <f>SUM(I11:I12)</f>
        <v/>
      </c>
      <c r="J13" s="24">
        <f>SUM(J11:J12)</f>
        <v/>
      </c>
      <c r="K13" s="24">
        <f>SUM(K11:K12)</f>
        <v/>
      </c>
      <c r="L13" s="24">
        <f>SUM(L11:L12)</f>
        <v/>
      </c>
      <c r="M13" s="24">
        <f>SUM(M11:M12)</f>
        <v/>
      </c>
      <c r="N13" s="24">
        <f>SUM(N11:N12)</f>
        <v/>
      </c>
      <c r="O13" s="24">
        <f>SUM(O11:O12)</f>
        <v/>
      </c>
      <c r="P13" s="24">
        <f>SUM(P11:P12)</f>
        <v/>
      </c>
      <c r="Q13" s="24">
        <f>SUM(Q11:Q12)</f>
        <v/>
      </c>
      <c r="R13" s="24">
        <f>SUM(R11:R12)</f>
        <v/>
      </c>
      <c r="S13" s="24">
        <f>SUM(S11:S12)</f>
        <v/>
      </c>
      <c r="T13" s="24">
        <f>SUM(T11:T12)</f>
        <v/>
      </c>
      <c r="U13" s="24">
        <f>SUM(U11:U12)</f>
        <v/>
      </c>
      <c r="V13" s="24">
        <f>SUM(V11:V12)</f>
        <v/>
      </c>
      <c r="W13" s="24">
        <f>SUM(W11:W12)</f>
        <v/>
      </c>
      <c r="X13" s="24">
        <f>SUM(X11:X12)</f>
        <v/>
      </c>
      <c r="Y13" s="24">
        <f>SUM(Y11:Y12)</f>
        <v/>
      </c>
    </row>
    <row r="14" ht="15" customHeight="1" s="38"/>
    <row r="15" ht="15" customHeight="1" s="38"/>
    <row r="16" ht="15" customFormat="1" customHeight="1" s="40">
      <c r="A16" s="20" t="inlineStr">
        <is>
          <t>Innrapportert beholdning av LAKS ved månedslutt i 2023 fordelt på fylke og måned. Antall i 1000 stk. Biomsse i tonn.</t>
        </is>
      </c>
    </row>
    <row r="17" ht="15" customFormat="1" customHeight="1" s="40">
      <c r="B17" s="39" t="inlineStr">
        <is>
          <t>januar</t>
        </is>
      </c>
      <c r="C17" s="40" t="n"/>
      <c r="D17" s="39" t="inlineStr">
        <is>
          <t>februar</t>
        </is>
      </c>
      <c r="E17" s="40" t="n"/>
      <c r="F17" s="39" t="inlineStr">
        <is>
          <t>mars</t>
        </is>
      </c>
      <c r="G17" s="40" t="n"/>
      <c r="H17" s="39" t="inlineStr">
        <is>
          <t>april</t>
        </is>
      </c>
      <c r="I17" s="40" t="n"/>
      <c r="J17" s="39" t="inlineStr">
        <is>
          <t>mai</t>
        </is>
      </c>
      <c r="K17" s="40" t="n"/>
      <c r="L17" s="39" t="inlineStr">
        <is>
          <t>juni</t>
        </is>
      </c>
      <c r="M17" s="40" t="n"/>
      <c r="N17" s="39" t="inlineStr">
        <is>
          <t>juli</t>
        </is>
      </c>
      <c r="O17" s="40" t="n"/>
      <c r="P17" s="39" t="inlineStr">
        <is>
          <t>august</t>
        </is>
      </c>
      <c r="Q17" s="40" t="n"/>
      <c r="R17" s="39" t="inlineStr">
        <is>
          <t>september</t>
        </is>
      </c>
      <c r="S17" s="40" t="n"/>
      <c r="T17" s="39" t="inlineStr">
        <is>
          <t>oktober</t>
        </is>
      </c>
      <c r="U17" s="40" t="n"/>
      <c r="V17" s="39" t="inlineStr">
        <is>
          <t>november</t>
        </is>
      </c>
      <c r="W17" s="40" t="n"/>
      <c r="X17" s="39" t="inlineStr">
        <is>
          <t>desember</t>
        </is>
      </c>
      <c r="Y17" s="40" t="n"/>
    </row>
    <row r="18" ht="15" customFormat="1" customHeight="1" s="40">
      <c r="A18" s="25" t="inlineStr">
        <is>
          <t>Produksjonsområde:</t>
        </is>
      </c>
      <c r="B18" s="23" t="inlineStr">
        <is>
          <t>Antall</t>
        </is>
      </c>
      <c r="C18" s="23" t="inlineStr">
        <is>
          <t>Biomasse</t>
        </is>
      </c>
      <c r="D18" s="23" t="inlineStr">
        <is>
          <t>Antall</t>
        </is>
      </c>
      <c r="E18" s="23" t="inlineStr">
        <is>
          <t>Biomasse</t>
        </is>
      </c>
      <c r="F18" s="23" t="inlineStr">
        <is>
          <t>Antall</t>
        </is>
      </c>
      <c r="G18" s="23" t="inlineStr">
        <is>
          <t>Biomasse</t>
        </is>
      </c>
      <c r="H18" s="23" t="inlineStr">
        <is>
          <t>Antall</t>
        </is>
      </c>
      <c r="I18" s="23" t="inlineStr">
        <is>
          <t>Biomasse</t>
        </is>
      </c>
      <c r="J18" s="23" t="inlineStr">
        <is>
          <t>Antall</t>
        </is>
      </c>
      <c r="K18" s="23" t="inlineStr">
        <is>
          <t>Biomasse</t>
        </is>
      </c>
      <c r="L18" s="23" t="inlineStr">
        <is>
          <t>Antall</t>
        </is>
      </c>
      <c r="M18" s="23" t="inlineStr">
        <is>
          <t>Biomasse</t>
        </is>
      </c>
      <c r="N18" s="23" t="inlineStr">
        <is>
          <t>Antall</t>
        </is>
      </c>
      <c r="O18" s="23" t="inlineStr">
        <is>
          <t>Biomasse</t>
        </is>
      </c>
      <c r="P18" s="23" t="inlineStr">
        <is>
          <t>Antall</t>
        </is>
      </c>
      <c r="Q18" s="23" t="inlineStr">
        <is>
          <t>Biomasse</t>
        </is>
      </c>
      <c r="R18" s="23" t="inlineStr">
        <is>
          <t>Antall</t>
        </is>
      </c>
      <c r="S18" s="23" t="inlineStr">
        <is>
          <t>Biomasse</t>
        </is>
      </c>
      <c r="T18" s="23" t="inlineStr">
        <is>
          <t>Antall</t>
        </is>
      </c>
      <c r="U18" s="23" t="inlineStr">
        <is>
          <t>Biomasse</t>
        </is>
      </c>
      <c r="V18" s="23" t="inlineStr">
        <is>
          <t>Antall</t>
        </is>
      </c>
      <c r="W18" s="23" t="inlineStr">
        <is>
          <t>Biomasse</t>
        </is>
      </c>
      <c r="X18" s="23" t="inlineStr">
        <is>
          <t>Antall</t>
        </is>
      </c>
      <c r="Y18" s="23" t="inlineStr">
        <is>
          <t>Biomasse</t>
        </is>
      </c>
    </row>
    <row r="19" ht="15" customHeight="1" s="38">
      <c r="A19" s="46" t="inlineStr">
        <is>
          <t>Område 1: Svenskegrensen til Jæren</t>
        </is>
      </c>
      <c r="B19" s="46" t="n">
        <v>2940</v>
      </c>
      <c r="C19" s="46" t="n">
        <v>13636</v>
      </c>
      <c r="D19" s="46" t="n">
        <v>2102</v>
      </c>
      <c r="E19" s="46" t="n">
        <v>9734</v>
      </c>
      <c r="F19" s="46" t="n">
        <v>1115</v>
      </c>
      <c r="G19" s="46" t="n">
        <v>4068</v>
      </c>
      <c r="H19" s="46" t="n">
        <v>581</v>
      </c>
      <c r="I19" s="46" t="n">
        <v>681</v>
      </c>
      <c r="J19" s="46" t="n">
        <v>581</v>
      </c>
      <c r="K19" s="46" t="n">
        <v>777</v>
      </c>
      <c r="L19" s="46" t="n">
        <v>3133</v>
      </c>
      <c r="M19" s="46" t="n">
        <v>1755</v>
      </c>
      <c r="N19" s="46" t="n">
        <v>3127</v>
      </c>
      <c r="O19" s="46" t="n">
        <v>2510</v>
      </c>
      <c r="P19" s="46" t="n">
        <v>4652</v>
      </c>
      <c r="Q19" s="46" t="n">
        <v>3805</v>
      </c>
      <c r="R19" s="46" t="n">
        <v>0</v>
      </c>
      <c r="S19" s="46" t="n">
        <v>0</v>
      </c>
      <c r="T19" s="46" t="n">
        <v>0</v>
      </c>
      <c r="U19" s="46" t="n">
        <v>0</v>
      </c>
      <c r="V19" s="46" t="n">
        <v>0</v>
      </c>
      <c r="W19" s="46" t="n">
        <v>0</v>
      </c>
      <c r="X19" s="46" t="n">
        <v>0</v>
      </c>
      <c r="Y19" s="46" t="n">
        <v>0</v>
      </c>
    </row>
    <row r="20" ht="15" customHeight="1" s="38">
      <c r="A20" s="46" t="inlineStr">
        <is>
          <t>Område 2: Ryfylke</t>
        </is>
      </c>
      <c r="B20" s="46" t="n">
        <v>24931</v>
      </c>
      <c r="C20" s="46" t="n">
        <v>44442</v>
      </c>
      <c r="D20" s="46" t="n">
        <v>24012</v>
      </c>
      <c r="E20" s="46" t="n">
        <v>42854</v>
      </c>
      <c r="F20" s="46" t="n">
        <v>23170</v>
      </c>
      <c r="G20" s="46" t="n">
        <v>41169</v>
      </c>
      <c r="H20" s="46" t="n">
        <v>24302</v>
      </c>
      <c r="I20" s="46" t="n">
        <v>43794</v>
      </c>
      <c r="J20" s="46" t="n">
        <v>22759</v>
      </c>
      <c r="K20" s="46" t="n">
        <v>43199</v>
      </c>
      <c r="L20" s="46" t="n">
        <v>21279</v>
      </c>
      <c r="M20" s="46" t="n">
        <v>44682</v>
      </c>
      <c r="N20" s="46" t="n">
        <v>21591</v>
      </c>
      <c r="O20" s="46" t="n">
        <v>48053</v>
      </c>
      <c r="P20" s="46" t="n">
        <v>21197</v>
      </c>
      <c r="Q20" s="46" t="n">
        <v>48472</v>
      </c>
      <c r="R20" s="46" t="n">
        <v>0</v>
      </c>
      <c r="S20" s="46" t="n">
        <v>0</v>
      </c>
      <c r="T20" s="46" t="n">
        <v>0</v>
      </c>
      <c r="U20" s="46" t="n">
        <v>0</v>
      </c>
      <c r="V20" s="46" t="n">
        <v>0</v>
      </c>
      <c r="W20" s="46" t="n">
        <v>0</v>
      </c>
      <c r="X20" s="46" t="n">
        <v>0</v>
      </c>
      <c r="Y20" s="46" t="n">
        <v>0</v>
      </c>
    </row>
    <row r="21" ht="15" customFormat="1" customHeight="1" s="40">
      <c r="A21" s="46" t="inlineStr">
        <is>
          <t>Område 3: Karmøy til Sotra</t>
        </is>
      </c>
      <c r="B21" s="46" t="n">
        <v>41620</v>
      </c>
      <c r="C21" s="46" t="n">
        <v>91243</v>
      </c>
      <c r="D21" s="46" t="n">
        <v>38506</v>
      </c>
      <c r="E21" s="46" t="n">
        <v>88503</v>
      </c>
      <c r="F21" s="46" t="n">
        <v>47456</v>
      </c>
      <c r="G21" s="46" t="n">
        <v>86173</v>
      </c>
      <c r="H21" s="46" t="n">
        <v>48321</v>
      </c>
      <c r="I21" s="46" t="n">
        <v>82151</v>
      </c>
      <c r="J21" s="46" t="n">
        <v>48909</v>
      </c>
      <c r="K21" s="46" t="n">
        <v>76420</v>
      </c>
      <c r="L21" s="46" t="n">
        <v>47531</v>
      </c>
      <c r="M21" s="46" t="n">
        <v>66548</v>
      </c>
      <c r="N21" s="46" t="n">
        <v>45132</v>
      </c>
      <c r="O21" s="46" t="n">
        <v>69623</v>
      </c>
      <c r="P21" s="46" t="n">
        <v>46543</v>
      </c>
      <c r="Q21" s="46" t="n">
        <v>76634</v>
      </c>
      <c r="R21" s="46" t="n">
        <v>0</v>
      </c>
      <c r="S21" s="46" t="n">
        <v>0</v>
      </c>
      <c r="T21" s="46" t="n">
        <v>0</v>
      </c>
      <c r="U21" s="46" t="n">
        <v>0</v>
      </c>
      <c r="V21" s="46" t="n">
        <v>0</v>
      </c>
      <c r="W21" s="46" t="n">
        <v>0</v>
      </c>
      <c r="X21" s="46" t="n">
        <v>0</v>
      </c>
      <c r="Y21" s="46" t="n">
        <v>0</v>
      </c>
    </row>
    <row r="22" ht="15" customFormat="1" customHeight="1" s="40">
      <c r="A22" s="46" t="inlineStr">
        <is>
          <t>Område 4: Nordhordland til Stadt</t>
        </is>
      </c>
      <c r="B22" s="46" t="n">
        <v>26748</v>
      </c>
      <c r="C22" s="46" t="n">
        <v>46201</v>
      </c>
      <c r="D22" s="46" t="n">
        <v>25125</v>
      </c>
      <c r="E22" s="46" t="n">
        <v>43714</v>
      </c>
      <c r="F22" s="46" t="n">
        <v>28505</v>
      </c>
      <c r="G22" s="46" t="n">
        <v>45186</v>
      </c>
      <c r="H22" s="46" t="n">
        <v>31963</v>
      </c>
      <c r="I22" s="46" t="n">
        <v>44262</v>
      </c>
      <c r="J22" s="46" t="n">
        <v>32414</v>
      </c>
      <c r="K22" s="46" t="n">
        <v>44346</v>
      </c>
      <c r="L22" s="46" t="n">
        <v>31424</v>
      </c>
      <c r="M22" s="46" t="n">
        <v>49005</v>
      </c>
      <c r="N22" s="46" t="n">
        <v>32493</v>
      </c>
      <c r="O22" s="46" t="n">
        <v>56449</v>
      </c>
      <c r="P22" s="46" t="n">
        <v>32035</v>
      </c>
      <c r="Q22" s="46" t="n">
        <v>60226</v>
      </c>
      <c r="R22" s="46" t="n">
        <v>0</v>
      </c>
      <c r="S22" s="46" t="n">
        <v>0</v>
      </c>
      <c r="T22" s="46" t="n">
        <v>0</v>
      </c>
      <c r="U22" s="46" t="n">
        <v>0</v>
      </c>
      <c r="V22" s="46" t="n">
        <v>0</v>
      </c>
      <c r="W22" s="46" t="n">
        <v>0</v>
      </c>
      <c r="X22" s="46" t="n">
        <v>0</v>
      </c>
      <c r="Y22" s="46" t="n">
        <v>0</v>
      </c>
    </row>
    <row r="23" ht="15" customFormat="1" customHeight="1" s="40">
      <c r="A23" s="46" t="inlineStr">
        <is>
          <t>Område 5: Stadt til Hustadvika</t>
        </is>
      </c>
      <c r="B23" s="46" t="n">
        <v>24583</v>
      </c>
      <c r="C23" s="46" t="n">
        <v>50483</v>
      </c>
      <c r="D23" s="46" t="n">
        <v>23306</v>
      </c>
      <c r="E23" s="46" t="n">
        <v>50742</v>
      </c>
      <c r="F23" s="46" t="n">
        <v>22883</v>
      </c>
      <c r="G23" s="46" t="n">
        <v>53343</v>
      </c>
      <c r="H23" s="46" t="n">
        <v>26080</v>
      </c>
      <c r="I23" s="46" t="n">
        <v>57052</v>
      </c>
      <c r="J23" s="46" t="n">
        <v>26804</v>
      </c>
      <c r="K23" s="46" t="n">
        <v>59176</v>
      </c>
      <c r="L23" s="46" t="n">
        <v>27950</v>
      </c>
      <c r="M23" s="46" t="n">
        <v>57468</v>
      </c>
      <c r="N23" s="46" t="n">
        <v>25373</v>
      </c>
      <c r="O23" s="46" t="n">
        <v>56478</v>
      </c>
      <c r="P23" s="46" t="n">
        <v>21579</v>
      </c>
      <c r="Q23" s="46" t="n">
        <v>51602</v>
      </c>
      <c r="R23" s="46" t="n">
        <v>0</v>
      </c>
      <c r="S23" s="46" t="n">
        <v>0</v>
      </c>
      <c r="T23" s="46" t="n">
        <v>0</v>
      </c>
      <c r="U23" s="46" t="n">
        <v>0</v>
      </c>
      <c r="V23" s="46" t="n">
        <v>0</v>
      </c>
      <c r="W23" s="46" t="n">
        <v>0</v>
      </c>
      <c r="X23" s="46" t="n">
        <v>0</v>
      </c>
      <c r="Y23" s="46" t="n">
        <v>0</v>
      </c>
    </row>
    <row r="24" ht="15" customHeight="1" s="38">
      <c r="A24" s="46" t="inlineStr">
        <is>
          <t>Område 6: Nordmøre og Sør-Trøndelag</t>
        </is>
      </c>
      <c r="B24" s="46" t="n">
        <v>75383</v>
      </c>
      <c r="C24" s="46" t="n">
        <v>132694</v>
      </c>
      <c r="D24" s="46" t="n">
        <v>71787</v>
      </c>
      <c r="E24" s="46" t="n">
        <v>130667</v>
      </c>
      <c r="F24" s="46" t="n">
        <v>70127</v>
      </c>
      <c r="G24" s="46" t="n">
        <v>125693</v>
      </c>
      <c r="H24" s="46" t="n">
        <v>74368</v>
      </c>
      <c r="I24" s="46" t="n">
        <v>121197</v>
      </c>
      <c r="J24" s="46" t="n">
        <v>75353</v>
      </c>
      <c r="K24" s="46" t="n">
        <v>124839</v>
      </c>
      <c r="L24" s="46" t="n">
        <v>72602</v>
      </c>
      <c r="M24" s="46" t="n">
        <v>126252</v>
      </c>
      <c r="N24" s="46" t="n">
        <v>75509</v>
      </c>
      <c r="O24" s="46" t="n">
        <v>131927</v>
      </c>
      <c r="P24" s="46" t="n">
        <v>75706</v>
      </c>
      <c r="Q24" s="46" t="n">
        <v>139688</v>
      </c>
      <c r="R24" s="46" t="n">
        <v>0</v>
      </c>
      <c r="S24" s="46" t="n">
        <v>0</v>
      </c>
      <c r="T24" s="46" t="n">
        <v>0</v>
      </c>
      <c r="U24" s="46" t="n">
        <v>0</v>
      </c>
      <c r="V24" s="46" t="n">
        <v>0</v>
      </c>
      <c r="W24" s="46" t="n">
        <v>0</v>
      </c>
      <c r="X24" s="46" t="n">
        <v>0</v>
      </c>
      <c r="Y24" s="46" t="n">
        <v>0</v>
      </c>
    </row>
    <row r="25" ht="15" customHeight="1" s="38">
      <c r="A25" s="46" t="inlineStr">
        <is>
          <t>Område 7: Nord-Trøndelag med Bindal</t>
        </is>
      </c>
      <c r="B25" s="46" t="n">
        <v>37858</v>
      </c>
      <c r="C25" s="46" t="n">
        <v>62041</v>
      </c>
      <c r="D25" s="46" t="n">
        <v>36691</v>
      </c>
      <c r="E25" s="46" t="n">
        <v>64321</v>
      </c>
      <c r="F25" s="46" t="n">
        <v>35369</v>
      </c>
      <c r="G25" s="46" t="n">
        <v>67412</v>
      </c>
      <c r="H25" s="46" t="n">
        <v>36170</v>
      </c>
      <c r="I25" s="46" t="n">
        <v>65777</v>
      </c>
      <c r="J25" s="46" t="n">
        <v>37526</v>
      </c>
      <c r="K25" s="46" t="n">
        <v>70252</v>
      </c>
      <c r="L25" s="46" t="n">
        <v>39384</v>
      </c>
      <c r="M25" s="46" t="n">
        <v>73340</v>
      </c>
      <c r="N25" s="46" t="n">
        <v>38668</v>
      </c>
      <c r="O25" s="46" t="n">
        <v>75341</v>
      </c>
      <c r="P25" s="46" t="n">
        <v>40065</v>
      </c>
      <c r="Q25" s="46" t="n">
        <v>79617</v>
      </c>
      <c r="R25" s="46" t="n">
        <v>0</v>
      </c>
      <c r="S25" s="46" t="n">
        <v>0</v>
      </c>
      <c r="T25" s="46" t="n">
        <v>0</v>
      </c>
      <c r="U25" s="46" t="n">
        <v>0</v>
      </c>
      <c r="V25" s="46" t="n">
        <v>0</v>
      </c>
      <c r="W25" s="46" t="n">
        <v>0</v>
      </c>
      <c r="X25" s="46" t="n">
        <v>0</v>
      </c>
      <c r="Y25" s="46" t="n">
        <v>0</v>
      </c>
    </row>
    <row r="26" ht="15" customFormat="1" customHeight="1" s="40">
      <c r="A26" s="46" t="inlineStr">
        <is>
          <t>Område 8: Helgeland til Bodø</t>
        </is>
      </c>
      <c r="B26" s="46" t="n">
        <v>41674</v>
      </c>
      <c r="C26" s="46" t="n">
        <v>80981</v>
      </c>
      <c r="D26" s="46" t="n">
        <v>39461</v>
      </c>
      <c r="E26" s="46" t="n">
        <v>80176</v>
      </c>
      <c r="F26" s="46" t="n">
        <v>36539</v>
      </c>
      <c r="G26" s="46" t="n">
        <v>75877</v>
      </c>
      <c r="H26" s="46" t="n">
        <v>43207</v>
      </c>
      <c r="I26" s="46" t="n">
        <v>77722</v>
      </c>
      <c r="J26" s="46" t="n">
        <v>49746</v>
      </c>
      <c r="K26" s="46" t="n">
        <v>78491</v>
      </c>
      <c r="L26" s="46" t="n">
        <v>49496</v>
      </c>
      <c r="M26" s="46" t="n">
        <v>77392</v>
      </c>
      <c r="N26" s="46" t="n">
        <v>48875</v>
      </c>
      <c r="O26" s="46" t="n">
        <v>81040</v>
      </c>
      <c r="P26" s="46" t="n">
        <v>52336</v>
      </c>
      <c r="Q26" s="46" t="n">
        <v>84715</v>
      </c>
      <c r="R26" s="46" t="n">
        <v>0</v>
      </c>
      <c r="S26" s="46" t="n">
        <v>0</v>
      </c>
      <c r="T26" s="46" t="n">
        <v>0</v>
      </c>
      <c r="U26" s="46" t="n">
        <v>0</v>
      </c>
      <c r="V26" s="46" t="n">
        <v>0</v>
      </c>
      <c r="W26" s="46" t="n">
        <v>0</v>
      </c>
      <c r="X26" s="46" t="n">
        <v>0</v>
      </c>
      <c r="Y26" s="46" t="n">
        <v>0</v>
      </c>
    </row>
    <row r="27" ht="15" customHeight="1" s="38">
      <c r="A27" s="46" t="inlineStr">
        <is>
          <t>Område 9: Vestfjorden og Vesterålen</t>
        </is>
      </c>
      <c r="B27" s="46" t="n">
        <v>46028</v>
      </c>
      <c r="C27" s="46" t="n">
        <v>91345</v>
      </c>
      <c r="D27" s="46" t="n">
        <v>42747</v>
      </c>
      <c r="E27" s="46" t="n">
        <v>85831</v>
      </c>
      <c r="F27" s="46" t="n">
        <v>38796</v>
      </c>
      <c r="G27" s="46" t="n">
        <v>75452</v>
      </c>
      <c r="H27" s="46" t="n">
        <v>39907</v>
      </c>
      <c r="I27" s="46" t="n">
        <v>73584</v>
      </c>
      <c r="J27" s="46" t="n">
        <v>47125</v>
      </c>
      <c r="K27" s="46" t="n">
        <v>76620</v>
      </c>
      <c r="L27" s="46" t="n">
        <v>46366</v>
      </c>
      <c r="M27" s="46" t="n">
        <v>78174</v>
      </c>
      <c r="N27" s="46" t="n">
        <v>46920</v>
      </c>
      <c r="O27" s="46" t="n">
        <v>83963</v>
      </c>
      <c r="P27" s="46" t="n">
        <v>48578</v>
      </c>
      <c r="Q27" s="46" t="n">
        <v>82418</v>
      </c>
      <c r="R27" s="46" t="n">
        <v>0</v>
      </c>
      <c r="S27" s="46" t="n">
        <v>0</v>
      </c>
      <c r="T27" s="46" t="n">
        <v>0</v>
      </c>
      <c r="U27" s="46" t="n">
        <v>0</v>
      </c>
      <c r="V27" s="46" t="n">
        <v>0</v>
      </c>
      <c r="W27" s="46" t="n">
        <v>0</v>
      </c>
      <c r="X27" s="46" t="n">
        <v>0</v>
      </c>
      <c r="Y27" s="46" t="n">
        <v>0</v>
      </c>
    </row>
    <row r="28">
      <c r="A28" s="46" t="inlineStr">
        <is>
          <t>Område 10: Andøya til Senja</t>
        </is>
      </c>
      <c r="B28" s="46" t="n">
        <v>41427</v>
      </c>
      <c r="C28" s="46" t="n">
        <v>85340</v>
      </c>
      <c r="D28" s="46" t="n">
        <v>38782</v>
      </c>
      <c r="E28" s="46" t="n">
        <v>81482</v>
      </c>
      <c r="F28" s="46" t="n">
        <v>36115</v>
      </c>
      <c r="G28" s="46" t="n">
        <v>76937</v>
      </c>
      <c r="H28" s="46" t="n">
        <v>36342</v>
      </c>
      <c r="I28" s="46" t="n">
        <v>74537</v>
      </c>
      <c r="J28" s="46" t="n">
        <v>41673</v>
      </c>
      <c r="K28" s="46" t="n">
        <v>68904</v>
      </c>
      <c r="L28" s="46" t="n">
        <v>40405</v>
      </c>
      <c r="M28" s="46" t="n">
        <v>66385</v>
      </c>
      <c r="N28" s="46" t="n">
        <v>39937</v>
      </c>
      <c r="O28" s="46" t="n">
        <v>73275</v>
      </c>
      <c r="P28" s="46" t="n">
        <v>44476</v>
      </c>
      <c r="Q28" s="46" t="n">
        <v>81654</v>
      </c>
      <c r="R28" s="46" t="n">
        <v>0</v>
      </c>
      <c r="S28" s="46" t="n">
        <v>0</v>
      </c>
      <c r="T28" s="46" t="n">
        <v>0</v>
      </c>
      <c r="U28" s="46" t="n">
        <v>0</v>
      </c>
      <c r="V28" s="46" t="n">
        <v>0</v>
      </c>
      <c r="W28" s="46" t="n">
        <v>0</v>
      </c>
      <c r="X28" s="46" t="n">
        <v>0</v>
      </c>
      <c r="Y28" s="46" t="n">
        <v>0</v>
      </c>
    </row>
    <row r="29">
      <c r="A29" s="46" t="inlineStr">
        <is>
          <t>Område 11: Kvaløy til Loppa</t>
        </is>
      </c>
      <c r="B29" s="46" t="n">
        <v>23122</v>
      </c>
      <c r="C29" s="46" t="n">
        <v>45474</v>
      </c>
      <c r="D29" s="46" t="n">
        <v>22547</v>
      </c>
      <c r="E29" s="46" t="n">
        <v>47386</v>
      </c>
      <c r="F29" s="46" t="n">
        <v>21243</v>
      </c>
      <c r="G29" s="46" t="n">
        <v>45563</v>
      </c>
      <c r="H29" s="46" t="n">
        <v>21376</v>
      </c>
      <c r="I29" s="46" t="n">
        <v>46383</v>
      </c>
      <c r="J29" s="46" t="n">
        <v>24762</v>
      </c>
      <c r="K29" s="46" t="n">
        <v>50427</v>
      </c>
      <c r="L29" s="46" t="n">
        <v>28324</v>
      </c>
      <c r="M29" s="46" t="n">
        <v>55392</v>
      </c>
      <c r="N29" s="46" t="n">
        <v>28907</v>
      </c>
      <c r="O29" s="46" t="n">
        <v>57316</v>
      </c>
      <c r="P29" s="46" t="n">
        <v>26143</v>
      </c>
      <c r="Q29" s="46" t="n">
        <v>51513</v>
      </c>
      <c r="R29" s="46" t="n">
        <v>0</v>
      </c>
      <c r="S29" s="46" t="n">
        <v>0</v>
      </c>
      <c r="T29" s="46" t="n">
        <v>0</v>
      </c>
      <c r="U29" s="46" t="n">
        <v>0</v>
      </c>
      <c r="V29" s="46" t="n">
        <v>0</v>
      </c>
      <c r="W29" s="46" t="n">
        <v>0</v>
      </c>
      <c r="X29" s="46" t="n">
        <v>0</v>
      </c>
      <c r="Y29" s="46" t="n">
        <v>0</v>
      </c>
    </row>
    <row r="30">
      <c r="A30" s="46" t="inlineStr">
        <is>
          <t>Område 12: Vest-Finnmark</t>
        </is>
      </c>
      <c r="B30" s="46" t="n">
        <v>41114</v>
      </c>
      <c r="C30" s="46" t="n">
        <v>64502</v>
      </c>
      <c r="D30" s="46" t="n">
        <v>38050</v>
      </c>
      <c r="E30" s="46" t="n">
        <v>57833</v>
      </c>
      <c r="F30" s="46" t="n">
        <v>35892</v>
      </c>
      <c r="G30" s="46" t="n">
        <v>57889</v>
      </c>
      <c r="H30" s="46" t="n">
        <v>36048</v>
      </c>
      <c r="I30" s="46" t="n">
        <v>59092</v>
      </c>
      <c r="J30" s="46" t="n">
        <v>43488</v>
      </c>
      <c r="K30" s="46" t="n">
        <v>60876</v>
      </c>
      <c r="L30" s="46" t="n">
        <v>44905</v>
      </c>
      <c r="M30" s="46" t="n">
        <v>64709</v>
      </c>
      <c r="N30" s="46" t="n">
        <v>47302</v>
      </c>
      <c r="O30" s="46" t="n">
        <v>74967</v>
      </c>
      <c r="P30" s="46" t="n">
        <v>48354</v>
      </c>
      <c r="Q30" s="46" t="n">
        <v>84124</v>
      </c>
      <c r="R30" s="46" t="n">
        <v>0</v>
      </c>
      <c r="S30" s="46" t="n">
        <v>0</v>
      </c>
      <c r="T30" s="46" t="n">
        <v>0</v>
      </c>
      <c r="U30" s="46" t="n">
        <v>0</v>
      </c>
      <c r="V30" s="46" t="n">
        <v>0</v>
      </c>
      <c r="W30" s="46" t="n">
        <v>0</v>
      </c>
      <c r="X30" s="46" t="n">
        <v>0</v>
      </c>
      <c r="Y30" s="46" t="n">
        <v>0</v>
      </c>
    </row>
    <row r="31">
      <c r="A31" s="46" t="inlineStr">
        <is>
          <t>Område 13: Øst-Finnmark</t>
        </is>
      </c>
      <c r="B31" s="46" t="n">
        <v>2415</v>
      </c>
      <c r="C31" s="46" t="n">
        <v>5845</v>
      </c>
      <c r="D31" s="46" t="n">
        <v>1760</v>
      </c>
      <c r="E31" s="46" t="n">
        <v>3166</v>
      </c>
      <c r="F31" s="46" t="n">
        <v>1684</v>
      </c>
      <c r="G31" s="46" t="n">
        <v>3128</v>
      </c>
      <c r="H31" s="46" t="n">
        <v>1682</v>
      </c>
      <c r="I31" s="46" t="n">
        <v>3450</v>
      </c>
      <c r="J31" s="46" t="n">
        <v>1681</v>
      </c>
      <c r="K31" s="46" t="n">
        <v>3966</v>
      </c>
      <c r="L31" s="46" t="n">
        <v>3032</v>
      </c>
      <c r="M31" s="46" t="n">
        <v>4803</v>
      </c>
      <c r="N31" s="46" t="n">
        <v>4819</v>
      </c>
      <c r="O31" s="46" t="n">
        <v>6132</v>
      </c>
      <c r="P31" s="46" t="n">
        <v>4707</v>
      </c>
      <c r="Q31" s="46" t="n">
        <v>7403</v>
      </c>
      <c r="R31" s="46" t="n">
        <v>0</v>
      </c>
      <c r="S31" s="46" t="n">
        <v>0</v>
      </c>
      <c r="T31" s="46" t="n">
        <v>0</v>
      </c>
      <c r="U31" s="46" t="n">
        <v>0</v>
      </c>
      <c r="V31" s="46" t="n">
        <v>0</v>
      </c>
      <c r="W31" s="46" t="n">
        <v>0</v>
      </c>
      <c r="X31" s="46" t="n">
        <v>0</v>
      </c>
      <c r="Y31" s="46" t="n">
        <v>0</v>
      </c>
    </row>
    <row r="32">
      <c r="A32" s="46" t="inlineStr">
        <is>
          <t>Stamfisk, forskning og undervisning</t>
        </is>
      </c>
      <c r="B32" s="46" t="n">
        <v>7276</v>
      </c>
      <c r="C32" s="46" t="n">
        <v>13676</v>
      </c>
      <c r="D32" s="46" t="n">
        <v>7135</v>
      </c>
      <c r="E32" s="46" t="n">
        <v>14606</v>
      </c>
      <c r="F32" s="46" t="n">
        <v>6893</v>
      </c>
      <c r="G32" s="46" t="n">
        <v>15000</v>
      </c>
      <c r="H32" s="46" t="n">
        <v>6450</v>
      </c>
      <c r="I32" s="46" t="n">
        <v>15665</v>
      </c>
      <c r="J32" s="46" t="n">
        <v>9168</v>
      </c>
      <c r="K32" s="46" t="n">
        <v>14863</v>
      </c>
      <c r="L32" s="46" t="n">
        <v>7894</v>
      </c>
      <c r="M32" s="46" t="n">
        <v>12895</v>
      </c>
      <c r="N32" s="46" t="n">
        <v>7816</v>
      </c>
      <c r="O32" s="46" t="n">
        <v>13782</v>
      </c>
      <c r="P32" s="46" t="n">
        <v>8161</v>
      </c>
      <c r="Q32" s="46" t="n">
        <v>13437</v>
      </c>
      <c r="R32" s="46" t="n">
        <v>0</v>
      </c>
      <c r="S32" s="46" t="n">
        <v>0</v>
      </c>
      <c r="T32" s="46" t="n">
        <v>0</v>
      </c>
      <c r="U32" s="46" t="n">
        <v>0</v>
      </c>
      <c r="V32" s="46" t="n">
        <v>0</v>
      </c>
      <c r="W32" s="46" t="n">
        <v>0</v>
      </c>
      <c r="X32" s="46" t="n">
        <v>0</v>
      </c>
      <c r="Y32" s="46" t="n">
        <v>0</v>
      </c>
    </row>
    <row r="33">
      <c r="A33" s="47" t="inlineStr">
        <is>
          <t>Totalt</t>
        </is>
      </c>
      <c r="B33" s="47" t="n">
        <v>437119</v>
      </c>
      <c r="C33" s="47" t="n">
        <v>827903</v>
      </c>
      <c r="D33" s="47" t="n">
        <v>412012</v>
      </c>
      <c r="E33" s="47" t="n">
        <v>801014</v>
      </c>
      <c r="F33" s="47" t="n">
        <v>405788</v>
      </c>
      <c r="G33" s="47" t="n">
        <v>772890</v>
      </c>
      <c r="H33" s="47" t="n">
        <v>426797</v>
      </c>
      <c r="I33" s="47" t="n">
        <v>765347</v>
      </c>
      <c r="J33" s="47" t="n">
        <v>461990</v>
      </c>
      <c r="K33" s="47" t="n">
        <v>773154</v>
      </c>
      <c r="L33" s="47" t="n">
        <v>463725</v>
      </c>
      <c r="M33" s="47" t="n">
        <v>778799</v>
      </c>
      <c r="N33" s="47" t="n">
        <v>466469</v>
      </c>
      <c r="O33" s="47" t="n">
        <v>830857</v>
      </c>
      <c r="P33" s="47" t="n">
        <v>474531</v>
      </c>
      <c r="Q33" s="47" t="n">
        <v>865308</v>
      </c>
      <c r="R33" s="47" t="n">
        <v>0</v>
      </c>
      <c r="S33" s="47" t="n">
        <v>0</v>
      </c>
      <c r="T33" s="47" t="n">
        <v>0</v>
      </c>
      <c r="U33" s="47" t="n">
        <v>0</v>
      </c>
      <c r="V33" s="47" t="n">
        <v>0</v>
      </c>
      <c r="W33" s="47" t="n">
        <v>0</v>
      </c>
      <c r="X33" s="47" t="n">
        <v>0</v>
      </c>
      <c r="Y33" s="47" t="n">
        <v>0</v>
      </c>
    </row>
    <row r="34"/>
    <row r="35"/>
    <row r="36">
      <c r="A36" s="20" t="inlineStr">
        <is>
          <t>Innrapportert beholdning av REGNBUEØRRET ved månedslutt i 2023 fordelt på produksjonsområde og måned. Antall i 1000 stk. Biomasse i tonn.</t>
        </is>
      </c>
    </row>
    <row r="37">
      <c r="B37" s="39" t="inlineStr">
        <is>
          <t>januar</t>
        </is>
      </c>
      <c r="C37" s="40" t="n"/>
      <c r="D37" s="39" t="inlineStr">
        <is>
          <t>februar</t>
        </is>
      </c>
      <c r="E37" s="40" t="n"/>
      <c r="F37" s="39" t="inlineStr">
        <is>
          <t>mars</t>
        </is>
      </c>
      <c r="G37" s="40" t="n"/>
      <c r="H37" s="39" t="inlineStr">
        <is>
          <t>april</t>
        </is>
      </c>
      <c r="I37" s="40" t="n"/>
      <c r="J37" s="39" t="inlineStr">
        <is>
          <t>mai</t>
        </is>
      </c>
      <c r="K37" s="40" t="n"/>
      <c r="L37" s="39" t="inlineStr">
        <is>
          <t>juni</t>
        </is>
      </c>
      <c r="M37" s="40" t="n"/>
      <c r="N37" s="39" t="inlineStr">
        <is>
          <t>juli</t>
        </is>
      </c>
      <c r="O37" s="40" t="n"/>
      <c r="P37" s="39" t="inlineStr">
        <is>
          <t>august</t>
        </is>
      </c>
      <c r="Q37" s="40" t="n"/>
      <c r="R37" s="39" t="inlineStr">
        <is>
          <t>september</t>
        </is>
      </c>
      <c r="S37" s="40" t="n"/>
      <c r="T37" s="39" t="inlineStr">
        <is>
          <t>oktober</t>
        </is>
      </c>
      <c r="U37" s="40" t="n"/>
      <c r="V37" s="39" t="inlineStr">
        <is>
          <t>november</t>
        </is>
      </c>
      <c r="W37" s="40" t="n"/>
      <c r="X37" s="39" t="inlineStr">
        <is>
          <t>desember</t>
        </is>
      </c>
      <c r="Y37" s="40" t="n"/>
    </row>
    <row r="38">
      <c r="A38" s="25" t="inlineStr">
        <is>
          <t>Produksjonsområde:</t>
        </is>
      </c>
      <c r="B38" s="23" t="inlineStr">
        <is>
          <t>Antall</t>
        </is>
      </c>
      <c r="C38" s="23" t="inlineStr">
        <is>
          <t>Biomasse</t>
        </is>
      </c>
      <c r="D38" s="23" t="inlineStr">
        <is>
          <t>Antall</t>
        </is>
      </c>
      <c r="E38" s="23" t="inlineStr">
        <is>
          <t>Biomasse</t>
        </is>
      </c>
      <c r="F38" s="23" t="inlineStr">
        <is>
          <t>Antall</t>
        </is>
      </c>
      <c r="G38" s="23" t="inlineStr">
        <is>
          <t>Biomasse</t>
        </is>
      </c>
      <c r="H38" s="23" t="inlineStr">
        <is>
          <t>Antall</t>
        </is>
      </c>
      <c r="I38" s="23" t="inlineStr">
        <is>
          <t>Biomasse</t>
        </is>
      </c>
      <c r="J38" s="23" t="inlineStr">
        <is>
          <t>Antall</t>
        </is>
      </c>
      <c r="K38" s="23" t="inlineStr">
        <is>
          <t>Biomasse</t>
        </is>
      </c>
      <c r="L38" s="23" t="inlineStr">
        <is>
          <t>Antall</t>
        </is>
      </c>
      <c r="M38" s="23" t="inlineStr">
        <is>
          <t>Biomasse</t>
        </is>
      </c>
      <c r="N38" s="23" t="inlineStr">
        <is>
          <t>Antall</t>
        </is>
      </c>
      <c r="O38" s="23" t="inlineStr">
        <is>
          <t>Biomasse</t>
        </is>
      </c>
      <c r="P38" s="23" t="inlineStr">
        <is>
          <t>Antall</t>
        </is>
      </c>
      <c r="Q38" s="23" t="inlineStr">
        <is>
          <t>Biomasse</t>
        </is>
      </c>
      <c r="R38" s="23" t="inlineStr">
        <is>
          <t>Antall</t>
        </is>
      </c>
      <c r="S38" s="23" t="inlineStr">
        <is>
          <t>Biomasse</t>
        </is>
      </c>
      <c r="T38" s="23" t="inlineStr">
        <is>
          <t>Antall</t>
        </is>
      </c>
      <c r="U38" s="23" t="inlineStr">
        <is>
          <t>Biomasse</t>
        </is>
      </c>
      <c r="V38" s="23" t="inlineStr">
        <is>
          <t>Antall</t>
        </is>
      </c>
      <c r="W38" s="23" t="inlineStr">
        <is>
          <t>Biomasse</t>
        </is>
      </c>
      <c r="X38" s="23" t="inlineStr">
        <is>
          <t>Antall</t>
        </is>
      </c>
      <c r="Y38" s="23" t="inlineStr">
        <is>
          <t>Biomasse</t>
        </is>
      </c>
    </row>
    <row r="39">
      <c r="A39" s="46" t="inlineStr">
        <is>
          <t>Område 1: Svenskegrensen til Jæren</t>
        </is>
      </c>
      <c r="B39" s="46" t="n">
        <v>0</v>
      </c>
      <c r="C39" s="46" t="n">
        <v>0</v>
      </c>
      <c r="D39" s="46" t="n">
        <v>0</v>
      </c>
      <c r="E39" s="46" t="n">
        <v>0</v>
      </c>
      <c r="F39" s="46" t="n">
        <v>0</v>
      </c>
      <c r="G39" s="46" t="n">
        <v>0</v>
      </c>
      <c r="H39" s="46" t="n">
        <v>0</v>
      </c>
      <c r="I39" s="46" t="n">
        <v>0</v>
      </c>
      <c r="J39" s="46" t="n">
        <v>0</v>
      </c>
      <c r="K39" s="46" t="n">
        <v>0</v>
      </c>
      <c r="L39" s="46" t="n">
        <v>0</v>
      </c>
      <c r="M39" s="46" t="n">
        <v>0</v>
      </c>
      <c r="N39" s="46" t="n">
        <v>0</v>
      </c>
      <c r="O39" s="46" t="n">
        <v>0</v>
      </c>
      <c r="P39" s="46" t="n">
        <v>0</v>
      </c>
      <c r="Q39" s="46" t="n">
        <v>0</v>
      </c>
      <c r="R39" s="46" t="n">
        <v>0</v>
      </c>
      <c r="S39" s="46" t="n">
        <v>0</v>
      </c>
      <c r="T39" s="46" t="n">
        <v>0</v>
      </c>
      <c r="U39" s="46" t="n">
        <v>0</v>
      </c>
      <c r="V39" s="46" t="n">
        <v>0</v>
      </c>
      <c r="W39" s="46" t="n">
        <v>0</v>
      </c>
      <c r="X39" s="46" t="n">
        <v>0</v>
      </c>
      <c r="Y39" s="46" t="n">
        <v>0</v>
      </c>
    </row>
    <row r="40">
      <c r="A40" s="46" t="inlineStr">
        <is>
          <t>Område 2: Ryfylke</t>
        </is>
      </c>
      <c r="B40" s="46" t="n">
        <v>0</v>
      </c>
      <c r="C40" s="46" t="n">
        <v>0</v>
      </c>
      <c r="D40" s="46" t="n">
        <v>0</v>
      </c>
      <c r="E40" s="46" t="n">
        <v>0</v>
      </c>
      <c r="F40" s="46" t="n">
        <v>0</v>
      </c>
      <c r="G40" s="46" t="n">
        <v>0</v>
      </c>
      <c r="H40" s="46" t="n">
        <v>0</v>
      </c>
      <c r="I40" s="46" t="n">
        <v>0</v>
      </c>
      <c r="J40" s="46" t="n">
        <v>0</v>
      </c>
      <c r="K40" s="46" t="n">
        <v>0</v>
      </c>
      <c r="L40" s="46" t="n">
        <v>0</v>
      </c>
      <c r="M40" s="46" t="n">
        <v>0</v>
      </c>
      <c r="N40" s="46" t="n">
        <v>0</v>
      </c>
      <c r="O40" s="46" t="n">
        <v>0</v>
      </c>
      <c r="P40" s="46" t="n">
        <v>0</v>
      </c>
      <c r="Q40" s="46" t="n">
        <v>0</v>
      </c>
      <c r="R40" s="46" t="n">
        <v>0</v>
      </c>
      <c r="S40" s="46" t="n">
        <v>0</v>
      </c>
      <c r="T40" s="46" t="n">
        <v>0</v>
      </c>
      <c r="U40" s="46" t="n">
        <v>0</v>
      </c>
      <c r="V40" s="46" t="n">
        <v>0</v>
      </c>
      <c r="W40" s="46" t="n">
        <v>0</v>
      </c>
      <c r="X40" s="46" t="n">
        <v>0</v>
      </c>
      <c r="Y40" s="46" t="n">
        <v>0</v>
      </c>
    </row>
    <row r="41">
      <c r="A41" s="46" t="inlineStr">
        <is>
          <t>Område 3: Karmøy til Sotra</t>
        </is>
      </c>
      <c r="B41" s="46" t="n">
        <v>1015</v>
      </c>
      <c r="C41" s="46" t="n">
        <v>1313</v>
      </c>
      <c r="D41" s="46" t="n">
        <v>1513</v>
      </c>
      <c r="E41" s="46" t="n">
        <v>1371</v>
      </c>
      <c r="F41" s="46" t="n">
        <v>2983</v>
      </c>
      <c r="G41" s="46" t="n">
        <v>1692</v>
      </c>
      <c r="H41" s="46" t="n">
        <v>3164</v>
      </c>
      <c r="I41" s="46" t="n">
        <v>2125</v>
      </c>
      <c r="J41" s="46" t="n">
        <v>3339</v>
      </c>
      <c r="K41" s="46" t="n">
        <v>2914</v>
      </c>
      <c r="L41" s="46" t="n">
        <v>3699</v>
      </c>
      <c r="M41" s="46" t="n">
        <v>4054</v>
      </c>
      <c r="N41" s="46" t="n">
        <v>4291</v>
      </c>
      <c r="O41" s="46" t="n">
        <v>5424</v>
      </c>
      <c r="P41" s="46" t="n">
        <v>4274</v>
      </c>
      <c r="Q41" s="46" t="n">
        <v>7481</v>
      </c>
      <c r="R41" s="46" t="n">
        <v>0</v>
      </c>
      <c r="S41" s="46" t="n">
        <v>0</v>
      </c>
      <c r="T41" s="46" t="n">
        <v>0</v>
      </c>
      <c r="U41" s="46" t="n">
        <v>0</v>
      </c>
      <c r="V41" s="46" t="n">
        <v>0</v>
      </c>
      <c r="W41" s="46" t="n">
        <v>0</v>
      </c>
      <c r="X41" s="46" t="n">
        <v>0</v>
      </c>
      <c r="Y41" s="46" t="n">
        <v>0</v>
      </c>
    </row>
    <row r="42">
      <c r="A42" s="46" t="inlineStr">
        <is>
          <t>Område 4: Nordhordland til Stadt</t>
        </is>
      </c>
      <c r="B42" s="46" t="n">
        <v>18132</v>
      </c>
      <c r="C42" s="46" t="n">
        <v>29581</v>
      </c>
      <c r="D42" s="46" t="n">
        <v>18334</v>
      </c>
      <c r="E42" s="46" t="n">
        <v>29451</v>
      </c>
      <c r="F42" s="46" t="n">
        <v>18099</v>
      </c>
      <c r="G42" s="46" t="n">
        <v>29693</v>
      </c>
      <c r="H42" s="46" t="n">
        <v>18387</v>
      </c>
      <c r="I42" s="46" t="n">
        <v>30277</v>
      </c>
      <c r="J42" s="46" t="n">
        <v>18719</v>
      </c>
      <c r="K42" s="46" t="n">
        <v>31766</v>
      </c>
      <c r="L42" s="46" t="n">
        <v>17605</v>
      </c>
      <c r="M42" s="46" t="n">
        <v>33732</v>
      </c>
      <c r="N42" s="46" t="n">
        <v>16319</v>
      </c>
      <c r="O42" s="46" t="n">
        <v>34648</v>
      </c>
      <c r="P42" s="46" t="n">
        <v>15463</v>
      </c>
      <c r="Q42" s="46" t="n">
        <v>33559</v>
      </c>
      <c r="R42" s="46" t="n">
        <v>0</v>
      </c>
      <c r="S42" s="46" t="n">
        <v>0</v>
      </c>
      <c r="T42" s="46" t="n">
        <v>0</v>
      </c>
      <c r="U42" s="46" t="n">
        <v>0</v>
      </c>
      <c r="V42" s="46" t="n">
        <v>0</v>
      </c>
      <c r="W42" s="46" t="n">
        <v>0</v>
      </c>
      <c r="X42" s="46" t="n">
        <v>0</v>
      </c>
      <c r="Y42" s="46" t="n">
        <v>0</v>
      </c>
    </row>
    <row r="43">
      <c r="A43" s="46" t="inlineStr">
        <is>
          <t>Område 5: Stadt til Hustadvika</t>
        </is>
      </c>
      <c r="B43" s="46" t="n">
        <v>2228</v>
      </c>
      <c r="C43" s="46" t="n">
        <v>3890</v>
      </c>
      <c r="D43" s="46" t="n">
        <v>2154</v>
      </c>
      <c r="E43" s="46" t="n">
        <v>4157</v>
      </c>
      <c r="F43" s="46" t="n">
        <v>2675</v>
      </c>
      <c r="G43" s="46" t="n">
        <v>4650</v>
      </c>
      <c r="H43" s="46" t="n">
        <v>2877</v>
      </c>
      <c r="I43" s="46" t="n">
        <v>4940</v>
      </c>
      <c r="J43" s="46" t="n">
        <v>3193</v>
      </c>
      <c r="K43" s="46" t="n">
        <v>5588</v>
      </c>
      <c r="L43" s="46" t="n">
        <v>3442</v>
      </c>
      <c r="M43" s="46" t="n">
        <v>5750</v>
      </c>
      <c r="N43" s="46" t="n">
        <v>3061</v>
      </c>
      <c r="O43" s="46" t="n">
        <v>5672</v>
      </c>
      <c r="P43" s="46" t="n">
        <v>2822</v>
      </c>
      <c r="Q43" s="46" t="n">
        <v>6106</v>
      </c>
      <c r="R43" s="46" t="n">
        <v>0</v>
      </c>
      <c r="S43" s="46" t="n">
        <v>0</v>
      </c>
      <c r="T43" s="46" t="n">
        <v>0</v>
      </c>
      <c r="U43" s="46" t="n">
        <v>0</v>
      </c>
      <c r="V43" s="46" t="n">
        <v>0</v>
      </c>
      <c r="W43" s="46" t="n">
        <v>0</v>
      </c>
      <c r="X43" s="46" t="n">
        <v>0</v>
      </c>
      <c r="Y43" s="46" t="n">
        <v>0</v>
      </c>
    </row>
    <row r="44">
      <c r="A44" s="46" t="inlineStr">
        <is>
          <t>Område 6: Nordmøre og Sør-Trøndelag</t>
        </is>
      </c>
      <c r="B44" s="46" t="n">
        <v>13</v>
      </c>
      <c r="C44" s="46" t="n">
        <v>14</v>
      </c>
      <c r="D44" s="46" t="n">
        <v>13</v>
      </c>
      <c r="E44" s="46" t="n">
        <v>17</v>
      </c>
      <c r="F44" s="46" t="n">
        <v>13</v>
      </c>
      <c r="G44" s="46" t="n">
        <v>21</v>
      </c>
      <c r="H44" s="46" t="n">
        <v>13</v>
      </c>
      <c r="I44" s="46" t="n">
        <v>25</v>
      </c>
      <c r="J44" s="46" t="n">
        <v>13</v>
      </c>
      <c r="K44" s="46" t="n">
        <v>33</v>
      </c>
      <c r="L44" s="46" t="n">
        <v>13</v>
      </c>
      <c r="M44" s="46" t="n">
        <v>40</v>
      </c>
      <c r="N44" s="46" t="n">
        <v>12</v>
      </c>
      <c r="O44" s="46" t="n">
        <v>54</v>
      </c>
      <c r="P44" s="46" t="n">
        <v>12</v>
      </c>
      <c r="Q44" s="46" t="n">
        <v>61</v>
      </c>
      <c r="R44" s="46" t="n">
        <v>0</v>
      </c>
      <c r="S44" s="46" t="n">
        <v>0</v>
      </c>
      <c r="T44" s="46" t="n">
        <v>0</v>
      </c>
      <c r="U44" s="46" t="n">
        <v>0</v>
      </c>
      <c r="V44" s="46" t="n">
        <v>0</v>
      </c>
      <c r="W44" s="46" t="n">
        <v>0</v>
      </c>
      <c r="X44" s="46" t="n">
        <v>0</v>
      </c>
      <c r="Y44" s="46" t="n">
        <v>0</v>
      </c>
    </row>
    <row r="45">
      <c r="A45" s="46" t="inlineStr">
        <is>
          <t>Område 7: Nord-Trøndelag med Bindal</t>
        </is>
      </c>
      <c r="B45" s="46" t="n">
        <v>0</v>
      </c>
      <c r="C45" s="46" t="n">
        <v>0</v>
      </c>
      <c r="D45" s="46" t="n">
        <v>0</v>
      </c>
      <c r="E45" s="46" t="n">
        <v>0</v>
      </c>
      <c r="F45" s="46" t="n">
        <v>0</v>
      </c>
      <c r="G45" s="46" t="n">
        <v>0</v>
      </c>
      <c r="H45" s="46" t="n">
        <v>0</v>
      </c>
      <c r="I45" s="46" t="n">
        <v>0</v>
      </c>
      <c r="J45" s="46" t="n">
        <v>0</v>
      </c>
      <c r="K45" s="46" t="n">
        <v>0</v>
      </c>
      <c r="L45" s="46" t="n">
        <v>0</v>
      </c>
      <c r="M45" s="46" t="n">
        <v>0</v>
      </c>
      <c r="N45" s="46" t="n">
        <v>0</v>
      </c>
      <c r="O45" s="46" t="n">
        <v>0</v>
      </c>
      <c r="P45" s="46" t="n">
        <v>0</v>
      </c>
      <c r="Q45" s="46" t="n">
        <v>0</v>
      </c>
      <c r="R45" s="46" t="n">
        <v>0</v>
      </c>
      <c r="S45" s="46" t="n">
        <v>0</v>
      </c>
      <c r="T45" s="46" t="n">
        <v>0</v>
      </c>
      <c r="U45" s="46" t="n">
        <v>0</v>
      </c>
      <c r="V45" s="46" t="n">
        <v>0</v>
      </c>
      <c r="W45" s="46" t="n">
        <v>0</v>
      </c>
      <c r="X45" s="46" t="n">
        <v>0</v>
      </c>
      <c r="Y45" s="46" t="n">
        <v>0</v>
      </c>
    </row>
    <row r="46">
      <c r="A46" s="46" t="inlineStr">
        <is>
          <t>Område 8: Helgeland til Bodø</t>
        </is>
      </c>
      <c r="B46" s="46" t="n">
        <v>0</v>
      </c>
      <c r="C46" s="46" t="n">
        <v>0</v>
      </c>
      <c r="D46" s="46" t="n">
        <v>0</v>
      </c>
      <c r="E46" s="46" t="n">
        <v>0</v>
      </c>
      <c r="F46" s="46" t="n">
        <v>0</v>
      </c>
      <c r="G46" s="46" t="n">
        <v>0</v>
      </c>
      <c r="H46" s="46" t="n">
        <v>0</v>
      </c>
      <c r="I46" s="46" t="n">
        <v>0</v>
      </c>
      <c r="J46" s="46" t="n">
        <v>0</v>
      </c>
      <c r="K46" s="46" t="n">
        <v>0</v>
      </c>
      <c r="L46" s="46" t="n">
        <v>0</v>
      </c>
      <c r="M46" s="46" t="n">
        <v>0</v>
      </c>
      <c r="N46" s="46" t="n">
        <v>0</v>
      </c>
      <c r="O46" s="46" t="n">
        <v>0</v>
      </c>
      <c r="P46" s="46" t="n">
        <v>0</v>
      </c>
      <c r="Q46" s="46" t="n">
        <v>0</v>
      </c>
      <c r="R46" s="46" t="n">
        <v>0</v>
      </c>
      <c r="S46" s="46" t="n">
        <v>0</v>
      </c>
      <c r="T46" s="46" t="n">
        <v>0</v>
      </c>
      <c r="U46" s="46" t="n">
        <v>0</v>
      </c>
      <c r="V46" s="46" t="n">
        <v>0</v>
      </c>
      <c r="W46" s="46" t="n">
        <v>0</v>
      </c>
      <c r="X46" s="46" t="n">
        <v>0</v>
      </c>
      <c r="Y46" s="46" t="n">
        <v>0</v>
      </c>
    </row>
    <row r="47">
      <c r="A47" s="46" t="inlineStr">
        <is>
          <t>Område 9: Vestfjorden og Vesterålen</t>
        </is>
      </c>
      <c r="B47" s="46" t="n">
        <v>0</v>
      </c>
      <c r="C47" s="46" t="n">
        <v>0</v>
      </c>
      <c r="D47" s="46" t="n">
        <v>0</v>
      </c>
      <c r="E47" s="46" t="n">
        <v>0</v>
      </c>
      <c r="F47" s="46" t="n">
        <v>0</v>
      </c>
      <c r="G47" s="46" t="n">
        <v>0</v>
      </c>
      <c r="H47" s="46" t="n">
        <v>0</v>
      </c>
      <c r="I47" s="46" t="n">
        <v>0</v>
      </c>
      <c r="J47" s="46" t="n">
        <v>0</v>
      </c>
      <c r="K47" s="46" t="n">
        <v>0</v>
      </c>
      <c r="L47" s="46" t="n">
        <v>0</v>
      </c>
      <c r="M47" s="46" t="n">
        <v>0</v>
      </c>
      <c r="N47" s="46" t="n">
        <v>0</v>
      </c>
      <c r="O47" s="46" t="n">
        <v>0</v>
      </c>
      <c r="P47" s="46" t="n">
        <v>0</v>
      </c>
      <c r="Q47" s="46" t="n">
        <v>0</v>
      </c>
      <c r="R47" s="46" t="n">
        <v>0</v>
      </c>
      <c r="S47" s="46" t="n">
        <v>0</v>
      </c>
      <c r="T47" s="46" t="n">
        <v>0</v>
      </c>
      <c r="U47" s="46" t="n">
        <v>0</v>
      </c>
      <c r="V47" s="46" t="n">
        <v>0</v>
      </c>
      <c r="W47" s="46" t="n">
        <v>0</v>
      </c>
      <c r="X47" s="46" t="n">
        <v>0</v>
      </c>
      <c r="Y47" s="46" t="n">
        <v>0</v>
      </c>
    </row>
    <row r="48">
      <c r="A48" s="46" t="inlineStr">
        <is>
          <t>Område 10: Andøya til Senja</t>
        </is>
      </c>
      <c r="B48" s="46" t="n">
        <v>0</v>
      </c>
      <c r="C48" s="46" t="n">
        <v>0</v>
      </c>
      <c r="D48" s="46" t="n">
        <v>0</v>
      </c>
      <c r="E48" s="46" t="n">
        <v>0</v>
      </c>
      <c r="F48" s="46" t="n">
        <v>0</v>
      </c>
      <c r="G48" s="46" t="n">
        <v>0</v>
      </c>
      <c r="H48" s="46" t="n">
        <v>0</v>
      </c>
      <c r="I48" s="46" t="n">
        <v>0</v>
      </c>
      <c r="J48" s="46" t="n">
        <v>0</v>
      </c>
      <c r="K48" s="46" t="n">
        <v>0</v>
      </c>
      <c r="L48" s="46" t="n">
        <v>0</v>
      </c>
      <c r="M48" s="46" t="n">
        <v>0</v>
      </c>
      <c r="N48" s="46" t="n">
        <v>0</v>
      </c>
      <c r="O48" s="46" t="n">
        <v>0</v>
      </c>
      <c r="P48" s="46" t="n">
        <v>0</v>
      </c>
      <c r="Q48" s="46" t="n">
        <v>0</v>
      </c>
      <c r="R48" s="46" t="n">
        <v>0</v>
      </c>
      <c r="S48" s="46" t="n">
        <v>0</v>
      </c>
      <c r="T48" s="46" t="n">
        <v>0</v>
      </c>
      <c r="U48" s="46" t="n">
        <v>0</v>
      </c>
      <c r="V48" s="46" t="n">
        <v>0</v>
      </c>
      <c r="W48" s="46" t="n">
        <v>0</v>
      </c>
      <c r="X48" s="46" t="n">
        <v>0</v>
      </c>
      <c r="Y48" s="46" t="n">
        <v>0</v>
      </c>
    </row>
    <row r="49">
      <c r="A49" s="46" t="inlineStr">
        <is>
          <t>Område 11: Kvaløy til Loppa</t>
        </is>
      </c>
      <c r="B49" s="46" t="n">
        <v>0</v>
      </c>
      <c r="C49" s="46" t="n">
        <v>0</v>
      </c>
      <c r="D49" s="46" t="n">
        <v>0</v>
      </c>
      <c r="E49" s="46" t="n">
        <v>0</v>
      </c>
      <c r="F49" s="46" t="n">
        <v>0</v>
      </c>
      <c r="G49" s="46" t="n">
        <v>0</v>
      </c>
      <c r="H49" s="46" t="n">
        <v>0</v>
      </c>
      <c r="I49" s="46" t="n">
        <v>0</v>
      </c>
      <c r="J49" s="46" t="n">
        <v>0</v>
      </c>
      <c r="K49" s="46" t="n">
        <v>0</v>
      </c>
      <c r="L49" s="46" t="n">
        <v>0</v>
      </c>
      <c r="M49" s="46" t="n">
        <v>0</v>
      </c>
      <c r="N49" s="46" t="n">
        <v>0</v>
      </c>
      <c r="O49" s="46" t="n">
        <v>0</v>
      </c>
      <c r="P49" s="46" t="n">
        <v>0</v>
      </c>
      <c r="Q49" s="46" t="n">
        <v>0</v>
      </c>
      <c r="R49" s="46" t="n">
        <v>0</v>
      </c>
      <c r="S49" s="46" t="n">
        <v>0</v>
      </c>
      <c r="T49" s="46" t="n">
        <v>0</v>
      </c>
      <c r="U49" s="46" t="n">
        <v>0</v>
      </c>
      <c r="V49" s="46" t="n">
        <v>0</v>
      </c>
      <c r="W49" s="46" t="n">
        <v>0</v>
      </c>
      <c r="X49" s="46" t="n">
        <v>0</v>
      </c>
      <c r="Y49" s="46" t="n">
        <v>0</v>
      </c>
    </row>
    <row r="50">
      <c r="A50" s="46" t="inlineStr">
        <is>
          <t>Område 12: Vest-Finnmark</t>
        </is>
      </c>
      <c r="B50" s="46" t="n">
        <v>0</v>
      </c>
      <c r="C50" s="46" t="n">
        <v>0</v>
      </c>
      <c r="D50" s="46" t="n">
        <v>0</v>
      </c>
      <c r="E50" s="46" t="n">
        <v>0</v>
      </c>
      <c r="F50" s="46" t="n">
        <v>0</v>
      </c>
      <c r="G50" s="46" t="n">
        <v>0</v>
      </c>
      <c r="H50" s="46" t="n">
        <v>0</v>
      </c>
      <c r="I50" s="46" t="n">
        <v>0</v>
      </c>
      <c r="J50" s="46" t="n">
        <v>0</v>
      </c>
      <c r="K50" s="46" t="n">
        <v>0</v>
      </c>
      <c r="L50" s="46" t="n">
        <v>0</v>
      </c>
      <c r="M50" s="46" t="n">
        <v>0</v>
      </c>
      <c r="N50" s="46" t="n">
        <v>0</v>
      </c>
      <c r="O50" s="46" t="n">
        <v>0</v>
      </c>
      <c r="P50" s="46" t="n">
        <v>0</v>
      </c>
      <c r="Q50" s="46" t="n">
        <v>0</v>
      </c>
      <c r="R50" s="46" t="n">
        <v>0</v>
      </c>
      <c r="S50" s="46" t="n">
        <v>0</v>
      </c>
      <c r="T50" s="46" t="n">
        <v>0</v>
      </c>
      <c r="U50" s="46" t="n">
        <v>0</v>
      </c>
      <c r="V50" s="46" t="n">
        <v>0</v>
      </c>
      <c r="W50" s="46" t="n">
        <v>0</v>
      </c>
      <c r="X50" s="46" t="n">
        <v>0</v>
      </c>
      <c r="Y50" s="46" t="n">
        <v>0</v>
      </c>
    </row>
    <row r="51">
      <c r="A51" s="46" t="inlineStr">
        <is>
          <t>Område 13: Øst-Finnmark</t>
        </is>
      </c>
      <c r="B51" s="46" t="n">
        <v>0</v>
      </c>
      <c r="C51" s="46" t="n">
        <v>0</v>
      </c>
      <c r="D51" s="46" t="n">
        <v>0</v>
      </c>
      <c r="E51" s="46" t="n">
        <v>0</v>
      </c>
      <c r="F51" s="46" t="n">
        <v>0</v>
      </c>
      <c r="G51" s="46" t="n">
        <v>0</v>
      </c>
      <c r="H51" s="46" t="n">
        <v>0</v>
      </c>
      <c r="I51" s="46" t="n">
        <v>0</v>
      </c>
      <c r="J51" s="46" t="n">
        <v>0</v>
      </c>
      <c r="K51" s="46" t="n">
        <v>0</v>
      </c>
      <c r="L51" s="46" t="n">
        <v>0</v>
      </c>
      <c r="M51" s="46" t="n">
        <v>0</v>
      </c>
      <c r="N51" s="46" t="n">
        <v>0</v>
      </c>
      <c r="O51" s="46" t="n">
        <v>0</v>
      </c>
      <c r="P51" s="46" t="n">
        <v>0</v>
      </c>
      <c r="Q51" s="46" t="n">
        <v>0</v>
      </c>
      <c r="R51" s="46" t="n">
        <v>0</v>
      </c>
      <c r="S51" s="46" t="n">
        <v>0</v>
      </c>
      <c r="T51" s="46" t="n">
        <v>0</v>
      </c>
      <c r="U51" s="46" t="n">
        <v>0</v>
      </c>
      <c r="V51" s="46" t="n">
        <v>0</v>
      </c>
      <c r="W51" s="46" t="n">
        <v>0</v>
      </c>
      <c r="X51" s="46" t="n">
        <v>0</v>
      </c>
      <c r="Y51" s="46" t="n">
        <v>0</v>
      </c>
    </row>
    <row r="52">
      <c r="A52" s="46" t="inlineStr">
        <is>
          <t>Stamfisk, forskning og undervisning</t>
        </is>
      </c>
      <c r="B52" s="46" t="n">
        <v>714</v>
      </c>
      <c r="C52" s="46" t="n">
        <v>681</v>
      </c>
      <c r="D52" s="46" t="n">
        <v>712</v>
      </c>
      <c r="E52" s="46" t="n">
        <v>818</v>
      </c>
      <c r="F52" s="46" t="n">
        <v>705</v>
      </c>
      <c r="G52" s="46" t="n">
        <v>966</v>
      </c>
      <c r="H52" s="46" t="n">
        <v>1154</v>
      </c>
      <c r="I52" s="46" t="n">
        <v>1432</v>
      </c>
      <c r="J52" s="46" t="n">
        <v>1129</v>
      </c>
      <c r="K52" s="46" t="n">
        <v>1558</v>
      </c>
      <c r="L52" s="46" t="n">
        <v>1075</v>
      </c>
      <c r="M52" s="46" t="n">
        <v>1603</v>
      </c>
      <c r="N52" s="46" t="n">
        <v>1069</v>
      </c>
      <c r="O52" s="46" t="n">
        <v>2003</v>
      </c>
      <c r="P52" s="46" t="n">
        <v>1106</v>
      </c>
      <c r="Q52" s="46" t="n">
        <v>2388</v>
      </c>
      <c r="R52" s="46" t="n">
        <v>0</v>
      </c>
      <c r="S52" s="46" t="n">
        <v>0</v>
      </c>
      <c r="T52" s="46" t="n">
        <v>0</v>
      </c>
      <c r="U52" s="46" t="n">
        <v>0</v>
      </c>
      <c r="V52" s="46" t="n">
        <v>0</v>
      </c>
      <c r="W52" s="46" t="n">
        <v>0</v>
      </c>
      <c r="X52" s="46" t="n">
        <v>0</v>
      </c>
      <c r="Y52" s="46" t="n">
        <v>0</v>
      </c>
    </row>
    <row r="53">
      <c r="A53" s="47" t="inlineStr">
        <is>
          <t>Totalt</t>
        </is>
      </c>
      <c r="B53" s="47" t="n">
        <v>22102</v>
      </c>
      <c r="C53" s="47" t="n">
        <v>35479</v>
      </c>
      <c r="D53" s="47" t="n">
        <v>22725</v>
      </c>
      <c r="E53" s="47" t="n">
        <v>35814</v>
      </c>
      <c r="F53" s="47" t="n">
        <v>24474</v>
      </c>
      <c r="G53" s="47" t="n">
        <v>37022</v>
      </c>
      <c r="H53" s="47" t="n">
        <v>25594</v>
      </c>
      <c r="I53" s="47" t="n">
        <v>38800</v>
      </c>
      <c r="J53" s="47" t="n">
        <v>26392</v>
      </c>
      <c r="K53" s="47" t="n">
        <v>41859</v>
      </c>
      <c r="L53" s="47" t="n">
        <v>25834</v>
      </c>
      <c r="M53" s="47" t="n">
        <v>45177</v>
      </c>
      <c r="N53" s="47" t="n">
        <v>24753</v>
      </c>
      <c r="O53" s="47" t="n">
        <v>47801</v>
      </c>
      <c r="P53" s="47" t="n">
        <v>23676</v>
      </c>
      <c r="Q53" s="47" t="n">
        <v>49596</v>
      </c>
      <c r="R53" s="47" t="n">
        <v>0</v>
      </c>
      <c r="S53" s="47" t="n">
        <v>0</v>
      </c>
      <c r="T53" s="47" t="n">
        <v>0</v>
      </c>
      <c r="U53" s="47" t="n">
        <v>0</v>
      </c>
      <c r="V53" s="47" t="n">
        <v>0</v>
      </c>
      <c r="W53" s="47" t="n">
        <v>0</v>
      </c>
      <c r="X53" s="47" t="n">
        <v>0</v>
      </c>
      <c r="Y53" s="47" t="n">
        <v>0</v>
      </c>
    </row>
    <row r="54"/>
    <row r="55"/>
    <row r="56">
      <c r="A56" s="20" t="inlineStr">
        <is>
          <t>Forklaring:</t>
        </is>
      </c>
    </row>
    <row r="57">
      <c r="A57" s="5" t="inlineStr">
        <is>
          <t>Beholdning av fisk = Innrapportert beholdning av levende fisk ved utgang av måneden</t>
        </is>
      </c>
    </row>
    <row r="58">
      <c r="A58" s="5" t="n"/>
    </row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</sheetData>
  <pageMargins left="0.7" right="0.7" top="0.75" bottom="0.75" header="0.3" footer="0.3"/>
  <pageSetup orientation="portrait" paperSize="9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Y58"/>
  <sheetViews>
    <sheetView workbookViewId="0">
      <selection activeCell="A6" sqref="A6"/>
    </sheetView>
  </sheetViews>
  <sheetFormatPr baseColWidth="10" defaultRowHeight="12.75" outlineLevelCol="0"/>
  <cols>
    <col width="33.85546875" customWidth="1" style="38" min="1" max="1"/>
    <col width="8.5703125" bestFit="1" customWidth="1" style="38" min="2" max="2"/>
    <col width="10.85546875" bestFit="1" customWidth="1" style="38" min="3" max="3"/>
    <col width="8.5703125" bestFit="1" customWidth="1" style="38" min="4" max="4"/>
    <col width="10.85546875" bestFit="1" customWidth="1" style="38" min="5" max="5"/>
    <col width="8.5703125" bestFit="1" customWidth="1" style="38" min="6" max="6"/>
    <col width="10.85546875" bestFit="1" customWidth="1" style="38" min="7" max="7"/>
    <col width="8.5703125" bestFit="1" customWidth="1" style="38" min="8" max="8"/>
    <col width="10.85546875" bestFit="1" customWidth="1" style="38" min="9" max="9"/>
    <col width="8.5703125" bestFit="1" customWidth="1" style="38" min="10" max="10"/>
    <col width="10.85546875" bestFit="1" customWidth="1" style="38" min="11" max="11"/>
    <col width="8.5703125" bestFit="1" customWidth="1" style="38" min="12" max="12"/>
    <col width="10.85546875" bestFit="1" customWidth="1" style="38" min="13" max="13"/>
    <col width="8.5703125" bestFit="1" customWidth="1" style="38" min="14" max="14"/>
    <col width="10.85546875" bestFit="1" customWidth="1" style="38" min="15" max="15"/>
    <col width="8.5703125" bestFit="1" customWidth="1" style="38" min="16" max="16"/>
    <col width="10.85546875" bestFit="1" customWidth="1" style="38" min="17" max="17"/>
    <col width="8.5703125" bestFit="1" customWidth="1" style="38" min="18" max="18"/>
    <col width="10.85546875" bestFit="1" customWidth="1" style="38" min="19" max="19"/>
    <col width="8.5703125" bestFit="1" customWidth="1" style="38" min="20" max="20"/>
    <col width="10.85546875" bestFit="1" customWidth="1" style="38" min="21" max="21"/>
    <col width="8.5703125" bestFit="1" customWidth="1" style="38" min="22" max="22"/>
    <col width="10.85546875" bestFit="1" customWidth="1" style="38" min="23" max="23"/>
    <col width="8.5703125" bestFit="1" customWidth="1" style="38" min="24" max="24"/>
    <col width="10.85546875" bestFit="1" customWidth="1" style="38" min="25" max="25"/>
    <col width="11.42578125" customWidth="1" style="38" min="26" max="28"/>
    <col width="11.42578125" customWidth="1" style="38" min="29" max="16384"/>
  </cols>
  <sheetData>
    <row r="1" ht="27.75" customFormat="1" customHeight="1" s="9">
      <c r="A1" s="6" t="inlineStr">
        <is>
          <t>Beholdning (biomasse) ved månedslutt i 2022 (PRODUKSJONSOMRÅDE)</t>
        </is>
      </c>
      <c r="B1" s="7" t="n"/>
      <c r="C1" s="8" t="n"/>
      <c r="D1" s="7" t="n"/>
      <c r="E1" s="8" t="n"/>
      <c r="F1" s="7" t="n"/>
      <c r="G1" s="8" t="n"/>
      <c r="H1" s="7" t="n"/>
      <c r="I1" s="8" t="n"/>
      <c r="J1" s="7" t="n"/>
      <c r="K1" s="8" t="n"/>
      <c r="L1" s="7" t="n"/>
      <c r="M1" s="8" t="n"/>
      <c r="N1" s="7" t="n"/>
      <c r="O1" s="8" t="n"/>
      <c r="P1" s="7" t="n"/>
      <c r="Q1" s="8" t="n"/>
      <c r="R1" s="7" t="n"/>
      <c r="S1" s="8" t="n"/>
      <c r="T1" s="7" t="n"/>
      <c r="U1" s="8" t="n"/>
      <c r="V1" s="7" t="n"/>
      <c r="W1" s="8" t="n"/>
      <c r="X1" s="7" t="n"/>
      <c r="Y1" s="8" t="n"/>
    </row>
    <row r="2" ht="18" customFormat="1" customHeight="1" s="9">
      <c r="A2" s="10" t="inlineStr">
        <is>
          <t>Tall spesifisert på art, produksjonsområde og måned</t>
        </is>
      </c>
      <c r="B2" s="11" t="n"/>
      <c r="C2" s="12" t="n"/>
      <c r="D2" s="11" t="n"/>
      <c r="E2" s="12" t="n"/>
      <c r="F2" s="11" t="n"/>
      <c r="G2" s="12" t="n"/>
      <c r="H2" s="11" t="n"/>
      <c r="I2" s="12" t="n"/>
      <c r="J2" s="11" t="n"/>
      <c r="K2" s="12" t="n"/>
      <c r="L2" s="11" t="n"/>
      <c r="M2" s="12" t="n"/>
      <c r="N2" s="11" t="n"/>
      <c r="O2" s="12" t="n"/>
      <c r="P2" s="11" t="n"/>
      <c r="Q2" s="12" t="n"/>
      <c r="R2" s="11" t="n"/>
      <c r="S2" s="12" t="n"/>
      <c r="T2" s="11" t="n"/>
      <c r="U2" s="12" t="n"/>
      <c r="V2" s="11" t="n"/>
      <c r="W2" s="12" t="n"/>
      <c r="X2" s="11" t="n"/>
      <c r="Y2" s="12" t="n"/>
    </row>
    <row r="3" ht="14.25" customHeight="1" s="38">
      <c r="A3" s="2" t="n"/>
      <c r="B3" s="3" t="n"/>
      <c r="C3" s="4" t="n"/>
      <c r="D3" s="3" t="n"/>
      <c r="E3" s="4" t="n"/>
      <c r="F3" s="3" t="n"/>
      <c r="G3" s="4" t="n"/>
      <c r="H3" s="3" t="n"/>
      <c r="I3" s="4" t="n"/>
      <c r="J3" s="3" t="n"/>
      <c r="K3" s="4" t="n"/>
      <c r="L3" s="3" t="n"/>
      <c r="M3" s="4" t="n"/>
      <c r="N3" s="3" t="n"/>
      <c r="O3" s="4" t="n"/>
      <c r="P3" s="3" t="n"/>
      <c r="Q3" s="4" t="n"/>
      <c r="R3" s="3" t="n"/>
      <c r="S3" s="4" t="n"/>
      <c r="T3" s="3" t="n"/>
      <c r="U3" s="4" t="n"/>
      <c r="V3" s="3" t="n"/>
      <c r="W3" s="4" t="n"/>
      <c r="X3" s="3" t="n"/>
      <c r="Y3" s="4" t="n"/>
    </row>
    <row r="4">
      <c r="A4" s="1" t="inlineStr">
        <is>
          <t>Kilde: Fiskeridirektoratet, Biomasseregisteret</t>
        </is>
      </c>
      <c r="B4" s="3" t="n"/>
      <c r="C4" s="4" t="n"/>
      <c r="D4" s="3" t="n"/>
      <c r="E4" s="4" t="n"/>
      <c r="F4" s="3" t="n"/>
      <c r="G4" s="4" t="n"/>
      <c r="H4" s="3" t="n"/>
      <c r="I4" s="4" t="n"/>
      <c r="J4" s="3" t="n"/>
      <c r="K4" s="4" t="n"/>
      <c r="L4" s="3" t="n"/>
      <c r="M4" s="4" t="n"/>
      <c r="N4" s="3" t="n"/>
      <c r="O4" s="4" t="n"/>
      <c r="P4" s="3" t="n"/>
      <c r="Q4" s="4" t="n"/>
      <c r="R4" s="3" t="n"/>
      <c r="S4" s="4" t="n"/>
      <c r="T4" s="3" t="n"/>
      <c r="U4" s="4" t="n"/>
      <c r="V4" s="3" t="n"/>
      <c r="W4" s="4" t="n"/>
      <c r="X4" s="3" t="n"/>
      <c r="Y4" s="4" t="n"/>
    </row>
    <row r="5">
      <c r="A5" s="1" t="inlineStr">
        <is>
          <t>Innrapporterte data pr. 29.06.2023</t>
        </is>
      </c>
      <c r="B5" s="31" t="n"/>
      <c r="C5" s="32" t="n"/>
      <c r="D5" s="31" t="n"/>
      <c r="E5" s="32" t="n"/>
      <c r="F5" s="31" t="n"/>
      <c r="G5" s="32" t="n"/>
      <c r="H5" s="31" t="n"/>
      <c r="I5" s="32" t="n"/>
      <c r="J5" s="31" t="n"/>
      <c r="K5" s="32" t="n"/>
      <c r="L5" s="31" t="n"/>
      <c r="M5" s="32" t="n"/>
      <c r="N5" s="31" t="n"/>
      <c r="O5" s="32" t="n"/>
      <c r="P5" s="31" t="n"/>
      <c r="Q5" s="32" t="n"/>
      <c r="R5" s="31" t="n"/>
      <c r="S5" s="32" t="n"/>
      <c r="T5" s="31" t="n"/>
      <c r="U5" s="32" t="n"/>
      <c r="V5" s="31" t="n"/>
      <c r="W5" s="32" t="n"/>
      <c r="X5" s="31" t="n"/>
      <c r="Y5" s="32" t="n"/>
    </row>
    <row r="8" ht="15.75" customFormat="1" customHeight="1" s="40">
      <c r="A8" s="20" t="inlineStr">
        <is>
          <t xml:space="preserve">Innrapportert beholdning TOTALT ved månedsslutt i 2022. Antall i 1000 stk. Biomasse i tonn. </t>
        </is>
      </c>
    </row>
    <row r="9" customFormat="1" s="37">
      <c r="B9" s="36" t="inlineStr">
        <is>
          <t>januar</t>
        </is>
      </c>
      <c r="D9" s="36" t="inlineStr">
        <is>
          <t>februar</t>
        </is>
      </c>
      <c r="F9" s="36" t="inlineStr">
        <is>
          <t>mars</t>
        </is>
      </c>
      <c r="H9" s="36" t="inlineStr">
        <is>
          <t>april</t>
        </is>
      </c>
      <c r="J9" s="36" t="inlineStr">
        <is>
          <t>mai</t>
        </is>
      </c>
      <c r="L9" s="36" t="inlineStr">
        <is>
          <t>juni</t>
        </is>
      </c>
      <c r="N9" s="36" t="inlineStr">
        <is>
          <t>juli</t>
        </is>
      </c>
      <c r="P9" s="36" t="inlineStr">
        <is>
          <t>august</t>
        </is>
      </c>
      <c r="R9" s="36" t="inlineStr">
        <is>
          <t>september</t>
        </is>
      </c>
      <c r="T9" s="36" t="inlineStr">
        <is>
          <t>oktober</t>
        </is>
      </c>
      <c r="V9" s="36" t="inlineStr">
        <is>
          <t>november</t>
        </is>
      </c>
      <c r="X9" s="36" t="inlineStr">
        <is>
          <t>desember</t>
        </is>
      </c>
    </row>
    <row r="10" customFormat="1" s="40">
      <c r="A10" s="22" t="inlineStr">
        <is>
          <t>Art</t>
        </is>
      </c>
      <c r="B10" s="23" t="inlineStr">
        <is>
          <t>Antall</t>
        </is>
      </c>
      <c r="C10" s="23" t="inlineStr">
        <is>
          <t>Biomasse</t>
        </is>
      </c>
      <c r="D10" s="23" t="inlineStr">
        <is>
          <t>Antall</t>
        </is>
      </c>
      <c r="E10" s="23" t="inlineStr">
        <is>
          <t>Biomasse</t>
        </is>
      </c>
      <c r="F10" s="23" t="inlineStr">
        <is>
          <t>Antall</t>
        </is>
      </c>
      <c r="G10" s="23" t="inlineStr">
        <is>
          <t>Biomasse</t>
        </is>
      </c>
      <c r="H10" s="23" t="inlineStr">
        <is>
          <t>Antall</t>
        </is>
      </c>
      <c r="I10" s="23" t="inlineStr">
        <is>
          <t>Biomasse</t>
        </is>
      </c>
      <c r="J10" s="23" t="inlineStr">
        <is>
          <t>Antall</t>
        </is>
      </c>
      <c r="K10" s="23" t="inlineStr">
        <is>
          <t>Biomasse</t>
        </is>
      </c>
      <c r="L10" s="23" t="inlineStr">
        <is>
          <t>Antall</t>
        </is>
      </c>
      <c r="M10" s="23" t="inlineStr">
        <is>
          <t>Biomasse</t>
        </is>
      </c>
      <c r="N10" s="23" t="inlineStr">
        <is>
          <t>Antall</t>
        </is>
      </c>
      <c r="O10" s="23" t="inlineStr">
        <is>
          <t>Biomasse</t>
        </is>
      </c>
      <c r="P10" s="23" t="inlineStr">
        <is>
          <t>Antall</t>
        </is>
      </c>
      <c r="Q10" s="23" t="inlineStr">
        <is>
          <t>Biomasse</t>
        </is>
      </c>
      <c r="R10" s="23" t="inlineStr">
        <is>
          <t>Antall</t>
        </is>
      </c>
      <c r="S10" s="23" t="inlineStr">
        <is>
          <t>Biomasse</t>
        </is>
      </c>
      <c r="T10" s="23" t="inlineStr">
        <is>
          <t>Antall</t>
        </is>
      </c>
      <c r="U10" s="23" t="inlineStr">
        <is>
          <t>Biomasse</t>
        </is>
      </c>
      <c r="V10" s="23" t="inlineStr">
        <is>
          <t>Antall</t>
        </is>
      </c>
      <c r="W10" s="23" t="inlineStr">
        <is>
          <t>Biomasse</t>
        </is>
      </c>
      <c r="X10" s="23" t="inlineStr">
        <is>
          <t>Antall</t>
        </is>
      </c>
      <c r="Y10" s="23" t="inlineStr">
        <is>
          <t>Biomasse</t>
        </is>
      </c>
    </row>
    <row r="11">
      <c r="A11" t="inlineStr">
        <is>
          <t>Laks</t>
        </is>
      </c>
      <c r="B11" s="32">
        <f>B33</f>
        <v/>
      </c>
      <c r="C11" s="32">
        <f>C33</f>
        <v/>
      </c>
      <c r="D11" s="32">
        <f>D33</f>
        <v/>
      </c>
      <c r="E11" s="32">
        <f>E33</f>
        <v/>
      </c>
      <c r="F11" s="32">
        <f>F33</f>
        <v/>
      </c>
      <c r="G11" s="32">
        <f>G33</f>
        <v/>
      </c>
      <c r="H11" s="32">
        <f>H33</f>
        <v/>
      </c>
      <c r="I11" s="32">
        <f>I33</f>
        <v/>
      </c>
      <c r="J11" s="32">
        <f>J33</f>
        <v/>
      </c>
      <c r="K11" s="32">
        <f>K33</f>
        <v/>
      </c>
      <c r="L11" s="32">
        <f>L33</f>
        <v/>
      </c>
      <c r="M11" s="32">
        <f>M33</f>
        <v/>
      </c>
      <c r="N11" s="32">
        <f>N33</f>
        <v/>
      </c>
      <c r="O11" s="32">
        <f>O33</f>
        <v/>
      </c>
      <c r="P11" s="32">
        <f>P33</f>
        <v/>
      </c>
      <c r="Q11" s="32">
        <f>Q33</f>
        <v/>
      </c>
      <c r="R11" s="32">
        <f>R33</f>
        <v/>
      </c>
      <c r="S11" s="32">
        <f>S33</f>
        <v/>
      </c>
      <c r="T11" s="32">
        <f>T33</f>
        <v/>
      </c>
      <c r="U11" s="32">
        <f>U33</f>
        <v/>
      </c>
      <c r="V11" s="32">
        <f>V33</f>
        <v/>
      </c>
      <c r="W11" s="32">
        <f>W33</f>
        <v/>
      </c>
      <c r="X11" s="32">
        <f>X33</f>
        <v/>
      </c>
      <c r="Y11" s="32">
        <f>Y33</f>
        <v/>
      </c>
    </row>
    <row r="12">
      <c r="A12" t="inlineStr">
        <is>
          <t>Regnbueørret</t>
        </is>
      </c>
      <c r="B12" s="32">
        <f>B53</f>
        <v/>
      </c>
      <c r="C12" s="32">
        <f>C53</f>
        <v/>
      </c>
      <c r="D12" s="32">
        <f>D53</f>
        <v/>
      </c>
      <c r="E12" s="32">
        <f>E53</f>
        <v/>
      </c>
      <c r="F12" s="32">
        <f>F53</f>
        <v/>
      </c>
      <c r="G12" s="32">
        <f>G53</f>
        <v/>
      </c>
      <c r="H12" s="32">
        <f>H53</f>
        <v/>
      </c>
      <c r="I12" s="32">
        <f>I53</f>
        <v/>
      </c>
      <c r="J12" s="32">
        <f>J53</f>
        <v/>
      </c>
      <c r="K12" s="32">
        <f>K53</f>
        <v/>
      </c>
      <c r="L12" s="32">
        <f>L53</f>
        <v/>
      </c>
      <c r="M12" s="32">
        <f>M53</f>
        <v/>
      </c>
      <c r="N12" s="32">
        <f>N53</f>
        <v/>
      </c>
      <c r="O12" s="32">
        <f>O53</f>
        <v/>
      </c>
      <c r="P12" s="32">
        <f>P53</f>
        <v/>
      </c>
      <c r="Q12" s="32">
        <f>Q53</f>
        <v/>
      </c>
      <c r="R12" s="32">
        <f>R53</f>
        <v/>
      </c>
      <c r="S12" s="32">
        <f>S53</f>
        <v/>
      </c>
      <c r="T12" s="32">
        <f>T53</f>
        <v/>
      </c>
      <c r="U12" s="32">
        <f>U53</f>
        <v/>
      </c>
      <c r="V12" s="32">
        <f>V53</f>
        <v/>
      </c>
      <c r="W12" s="32">
        <f>W53</f>
        <v/>
      </c>
      <c r="X12" s="32">
        <f>X53</f>
        <v/>
      </c>
      <c r="Y12" s="32">
        <f>Y53</f>
        <v/>
      </c>
    </row>
    <row r="13" customFormat="1" s="40">
      <c r="A13" s="22" t="inlineStr">
        <is>
          <t>Totalt</t>
        </is>
      </c>
      <c r="B13" s="24">
        <f>SUM(B11:B12)</f>
        <v/>
      </c>
      <c r="C13" s="24">
        <f>SUM(C11:C12)</f>
        <v/>
      </c>
      <c r="D13" s="24">
        <f>SUM(D11:D12)</f>
        <v/>
      </c>
      <c r="E13" s="24">
        <f>SUM(E11:E12)</f>
        <v/>
      </c>
      <c r="F13" s="24">
        <f>SUM(F11:F12)</f>
        <v/>
      </c>
      <c r="G13" s="24">
        <f>SUM(G11:G12)</f>
        <v/>
      </c>
      <c r="H13" s="24">
        <f>SUM(H11:H12)</f>
        <v/>
      </c>
      <c r="I13" s="24">
        <f>SUM(I11:I12)</f>
        <v/>
      </c>
      <c r="J13" s="24">
        <f>SUM(J11:J12)</f>
        <v/>
      </c>
      <c r="K13" s="24">
        <f>SUM(K11:K12)</f>
        <v/>
      </c>
      <c r="L13" s="24">
        <f>SUM(L11:L12)</f>
        <v/>
      </c>
      <c r="M13" s="24">
        <f>SUM(M11:M12)</f>
        <v/>
      </c>
      <c r="N13" s="24">
        <f>SUM(N11:N12)</f>
        <v/>
      </c>
      <c r="O13" s="24">
        <f>SUM(O11:O12)</f>
        <v/>
      </c>
      <c r="P13" s="24">
        <f>SUM(P11:P12)</f>
        <v/>
      </c>
      <c r="Q13" s="24">
        <f>SUM(Q11:Q12)</f>
        <v/>
      </c>
      <c r="R13" s="24">
        <f>SUM(R11:R12)</f>
        <v/>
      </c>
      <c r="S13" s="24">
        <f>SUM(S11:S12)</f>
        <v/>
      </c>
      <c r="T13" s="24">
        <f>SUM(T11:T12)</f>
        <v/>
      </c>
      <c r="U13" s="24">
        <f>SUM(U11:U12)</f>
        <v/>
      </c>
      <c r="V13" s="24">
        <f>SUM(V11:V12)</f>
        <v/>
      </c>
      <c r="W13" s="24">
        <f>SUM(W11:W12)</f>
        <v/>
      </c>
      <c r="X13" s="24">
        <f>SUM(X11:X12)</f>
        <v/>
      </c>
      <c r="Y13" s="24">
        <f>SUM(Y11:Y12)</f>
        <v/>
      </c>
    </row>
    <row r="16" ht="15.75" customFormat="1" customHeight="1" s="40">
      <c r="A16" s="20" t="inlineStr">
        <is>
          <t>Innrapportert beholdning av LAKS ved månedslutt i 2022 fordelt på produksjonsområde og måned. Antall i 1000 stk. Biomasse i tonn.</t>
        </is>
      </c>
    </row>
    <row r="17" customFormat="1" s="37">
      <c r="B17" s="36" t="inlineStr">
        <is>
          <t>januar</t>
        </is>
      </c>
      <c r="D17" s="36" t="inlineStr">
        <is>
          <t>februar</t>
        </is>
      </c>
      <c r="F17" s="36" t="inlineStr">
        <is>
          <t>mars</t>
        </is>
      </c>
      <c r="H17" s="36" t="inlineStr">
        <is>
          <t>april</t>
        </is>
      </c>
      <c r="J17" s="36" t="inlineStr">
        <is>
          <t>mai</t>
        </is>
      </c>
      <c r="L17" s="36" t="inlineStr">
        <is>
          <t>juni</t>
        </is>
      </c>
      <c r="N17" s="36" t="inlineStr">
        <is>
          <t>juli</t>
        </is>
      </c>
      <c r="P17" s="36" t="inlineStr">
        <is>
          <t>august</t>
        </is>
      </c>
      <c r="R17" s="36" t="inlineStr">
        <is>
          <t>september</t>
        </is>
      </c>
      <c r="T17" s="36" t="inlineStr">
        <is>
          <t>oktober</t>
        </is>
      </c>
      <c r="V17" s="36" t="inlineStr">
        <is>
          <t>november</t>
        </is>
      </c>
      <c r="X17" s="36" t="inlineStr">
        <is>
          <t>desember</t>
        </is>
      </c>
    </row>
    <row r="18" customFormat="1" s="40">
      <c r="A18" s="25" t="inlineStr">
        <is>
          <t>Produksjonsområde:</t>
        </is>
      </c>
      <c r="B18" s="23" t="inlineStr">
        <is>
          <t>Antall</t>
        </is>
      </c>
      <c r="C18" s="23" t="inlineStr">
        <is>
          <t>Biomasse</t>
        </is>
      </c>
      <c r="D18" s="23" t="inlineStr">
        <is>
          <t>Antall</t>
        </is>
      </c>
      <c r="E18" s="23" t="inlineStr">
        <is>
          <t>Biomasse</t>
        </is>
      </c>
      <c r="F18" s="23" t="inlineStr">
        <is>
          <t>Antall</t>
        </is>
      </c>
      <c r="G18" s="23" t="inlineStr">
        <is>
          <t>Biomasse</t>
        </is>
      </c>
      <c r="H18" s="23" t="inlineStr">
        <is>
          <t>Antall</t>
        </is>
      </c>
      <c r="I18" s="23" t="inlineStr">
        <is>
          <t>Biomasse</t>
        </is>
      </c>
      <c r="J18" s="23" t="inlineStr">
        <is>
          <t>Antall</t>
        </is>
      </c>
      <c r="K18" s="23" t="inlineStr">
        <is>
          <t>Biomasse</t>
        </is>
      </c>
      <c r="L18" s="23" t="inlineStr">
        <is>
          <t>Antall</t>
        </is>
      </c>
      <c r="M18" s="23" t="inlineStr">
        <is>
          <t>Biomasse</t>
        </is>
      </c>
      <c r="N18" s="23" t="inlineStr">
        <is>
          <t>Antall</t>
        </is>
      </c>
      <c r="O18" s="23" t="inlineStr">
        <is>
          <t>Biomasse</t>
        </is>
      </c>
      <c r="P18" s="23" t="inlineStr">
        <is>
          <t>Antall</t>
        </is>
      </c>
      <c r="Q18" s="23" t="inlineStr">
        <is>
          <t>Biomasse</t>
        </is>
      </c>
      <c r="R18" s="23" t="inlineStr">
        <is>
          <t>Antall</t>
        </is>
      </c>
      <c r="S18" s="23" t="inlineStr">
        <is>
          <t>Biomasse</t>
        </is>
      </c>
      <c r="T18" s="23" t="inlineStr">
        <is>
          <t>Antall</t>
        </is>
      </c>
      <c r="U18" s="23" t="inlineStr">
        <is>
          <t>Biomasse</t>
        </is>
      </c>
      <c r="V18" s="23" t="inlineStr">
        <is>
          <t>Antall</t>
        </is>
      </c>
      <c r="W18" s="23" t="inlineStr">
        <is>
          <t>Biomasse</t>
        </is>
      </c>
      <c r="X18" s="23" t="inlineStr">
        <is>
          <t>Antall</t>
        </is>
      </c>
      <c r="Y18" s="23" t="inlineStr">
        <is>
          <t>Biomasse</t>
        </is>
      </c>
    </row>
    <row r="19">
      <c r="A19" t="inlineStr">
        <is>
          <t>Område 1: Svenskegrensen til Jæren</t>
        </is>
      </c>
      <c r="B19" s="32" t="n">
        <v>6871.6</v>
      </c>
      <c r="C19" s="32" t="n">
        <v>6284.2</v>
      </c>
      <c r="D19" s="32" t="n">
        <v>6855.7</v>
      </c>
      <c r="E19" s="32" t="n">
        <v>7308.2</v>
      </c>
      <c r="F19" s="32" t="n">
        <v>6842.5</v>
      </c>
      <c r="G19" s="32" t="n">
        <v>8474.200000000001</v>
      </c>
      <c r="H19" s="32" t="n">
        <v>6830.2</v>
      </c>
      <c r="I19" s="32" t="n">
        <v>9865.1</v>
      </c>
      <c r="J19" s="32" t="n">
        <v>6814.4</v>
      </c>
      <c r="K19" s="32" t="n">
        <v>11793.8</v>
      </c>
      <c r="L19" s="32" t="n">
        <v>6795.7</v>
      </c>
      <c r="M19" s="32" t="n">
        <v>14871</v>
      </c>
      <c r="N19" s="32" t="n">
        <v>6682.6</v>
      </c>
      <c r="O19" s="32" t="n">
        <v>18414.6</v>
      </c>
      <c r="P19" s="32" t="n">
        <v>6185.3</v>
      </c>
      <c r="Q19" s="32" t="n">
        <v>17625.4</v>
      </c>
      <c r="R19" s="32" t="n">
        <v>5424.8</v>
      </c>
      <c r="S19" s="32" t="n">
        <v>16106.7</v>
      </c>
      <c r="T19" s="32" t="n">
        <v>4069.7</v>
      </c>
      <c r="U19" s="32" t="n">
        <v>13686.9</v>
      </c>
      <c r="V19" s="32" t="n">
        <v>3713.4</v>
      </c>
      <c r="W19" s="32" t="n">
        <v>14217.5</v>
      </c>
      <c r="X19" s="32" t="n">
        <v>3339.7</v>
      </c>
      <c r="Y19" s="32" t="n">
        <v>14235.9</v>
      </c>
    </row>
    <row r="20">
      <c r="A20" t="inlineStr">
        <is>
          <t>Område 2: Ryfylke</t>
        </is>
      </c>
      <c r="B20" s="32" t="n">
        <v>22477.4</v>
      </c>
      <c r="C20" s="32" t="n">
        <v>46928.5</v>
      </c>
      <c r="D20" s="32" t="n">
        <v>20124.1</v>
      </c>
      <c r="E20" s="32" t="n">
        <v>40785.4</v>
      </c>
      <c r="F20" s="32" t="n">
        <v>18967</v>
      </c>
      <c r="G20" s="32" t="n">
        <v>34457.4</v>
      </c>
      <c r="H20" s="32" t="n">
        <v>19231.3</v>
      </c>
      <c r="I20" s="32" t="n">
        <v>34807.5</v>
      </c>
      <c r="J20" s="32" t="n">
        <v>20147.9</v>
      </c>
      <c r="K20" s="32" t="n">
        <v>38315.3</v>
      </c>
      <c r="L20" s="32" t="n">
        <v>22563.7</v>
      </c>
      <c r="M20" s="32" t="n">
        <v>43449.5</v>
      </c>
      <c r="N20" s="32" t="n">
        <v>21045.1</v>
      </c>
      <c r="O20" s="32" t="n">
        <v>44569.5</v>
      </c>
      <c r="P20" s="32" t="n">
        <v>23982.9</v>
      </c>
      <c r="Q20" s="32" t="n">
        <v>45835</v>
      </c>
      <c r="R20" s="32" t="n">
        <v>24909.3</v>
      </c>
      <c r="S20" s="32" t="n">
        <v>46715.1</v>
      </c>
      <c r="T20" s="32" t="n">
        <v>28195.6</v>
      </c>
      <c r="U20" s="32" t="n">
        <v>49659.4</v>
      </c>
      <c r="V20" s="32" t="n">
        <v>28220.2</v>
      </c>
      <c r="W20" s="32" t="n">
        <v>49993.3</v>
      </c>
      <c r="X20" s="32" t="n">
        <v>27326</v>
      </c>
      <c r="Y20" s="32" t="n">
        <v>48807.6</v>
      </c>
    </row>
    <row r="21">
      <c r="A21" t="inlineStr">
        <is>
          <t>Område 3: Karmøy til Sotra</t>
        </is>
      </c>
      <c r="B21" s="32" t="n">
        <v>45874.9</v>
      </c>
      <c r="C21" s="32" t="n">
        <v>105464.2</v>
      </c>
      <c r="D21" s="32" t="n">
        <v>42610.9</v>
      </c>
      <c r="E21" s="32" t="n">
        <v>100148.6</v>
      </c>
      <c r="F21" s="32" t="n">
        <v>52264.6</v>
      </c>
      <c r="G21" s="32" t="n">
        <v>96274.10000000001</v>
      </c>
      <c r="H21" s="32" t="n">
        <v>52092.3</v>
      </c>
      <c r="I21" s="32" t="n">
        <v>91362.60000000001</v>
      </c>
      <c r="J21" s="32" t="n">
        <v>50770</v>
      </c>
      <c r="K21" s="32" t="n">
        <v>90258.7</v>
      </c>
      <c r="L21" s="32" t="n">
        <v>50657.6</v>
      </c>
      <c r="M21" s="32" t="n">
        <v>92846</v>
      </c>
      <c r="N21" s="32" t="n">
        <v>48563.6</v>
      </c>
      <c r="O21" s="32" t="n">
        <v>97311.2</v>
      </c>
      <c r="P21" s="32" t="n">
        <v>49031.4</v>
      </c>
      <c r="Q21" s="32" t="n">
        <v>101095.8</v>
      </c>
      <c r="R21" s="32" t="n">
        <v>47237.3</v>
      </c>
      <c r="S21" s="32" t="n">
        <v>100626.3</v>
      </c>
      <c r="T21" s="32" t="n">
        <v>47626.9</v>
      </c>
      <c r="U21" s="32" t="n">
        <v>101622.2</v>
      </c>
      <c r="V21" s="32" t="n">
        <v>45106.9</v>
      </c>
      <c r="W21" s="32" t="n">
        <v>100202.8</v>
      </c>
      <c r="X21" s="32" t="n">
        <v>43898.4</v>
      </c>
      <c r="Y21" s="32" t="n">
        <v>95034.60000000001</v>
      </c>
    </row>
    <row r="22">
      <c r="A22" t="inlineStr">
        <is>
          <t>Område 4: Nordhordland til Stadt</t>
        </is>
      </c>
      <c r="B22" s="32" t="n">
        <v>33733.4</v>
      </c>
      <c r="C22" s="32" t="n">
        <v>59042</v>
      </c>
      <c r="D22" s="32" t="n">
        <v>31811</v>
      </c>
      <c r="E22" s="32" t="n">
        <v>56705.7</v>
      </c>
      <c r="F22" s="32" t="n">
        <v>31716.7</v>
      </c>
      <c r="G22" s="32" t="n">
        <v>55739.9</v>
      </c>
      <c r="H22" s="32" t="n">
        <v>32879.6</v>
      </c>
      <c r="I22" s="32" t="n">
        <v>54927.4</v>
      </c>
      <c r="J22" s="32" t="n">
        <v>32155.1</v>
      </c>
      <c r="K22" s="32" t="n">
        <v>53599.3</v>
      </c>
      <c r="L22" s="32" t="n">
        <v>28989</v>
      </c>
      <c r="M22" s="32" t="n">
        <v>48300.6</v>
      </c>
      <c r="N22" s="32" t="n">
        <v>28428.5</v>
      </c>
      <c r="O22" s="32" t="n">
        <v>52901.1</v>
      </c>
      <c r="P22" s="32" t="n">
        <v>29891.6</v>
      </c>
      <c r="Q22" s="32" t="n">
        <v>61421.1</v>
      </c>
      <c r="R22" s="32" t="n">
        <v>32104.7</v>
      </c>
      <c r="S22" s="32" t="n">
        <v>65259.6</v>
      </c>
      <c r="T22" s="32" t="n">
        <v>32505.8</v>
      </c>
      <c r="U22" s="32" t="n">
        <v>64694.9</v>
      </c>
      <c r="V22" s="32" t="n">
        <v>29894.6</v>
      </c>
      <c r="W22" s="32" t="n">
        <v>54731</v>
      </c>
      <c r="X22" s="32" t="n">
        <v>28565.8</v>
      </c>
      <c r="Y22" s="32" t="n">
        <v>47952.3</v>
      </c>
    </row>
    <row r="23">
      <c r="A23" t="inlineStr">
        <is>
          <t>Område 5: Stadt til Hustadvika</t>
        </is>
      </c>
      <c r="B23" s="32" t="n">
        <v>14229.1</v>
      </c>
      <c r="C23" s="32" t="n">
        <v>31174.5</v>
      </c>
      <c r="D23" s="32" t="n">
        <v>13350.3</v>
      </c>
      <c r="E23" s="32" t="n">
        <v>30492</v>
      </c>
      <c r="F23" s="32" t="n">
        <v>14398</v>
      </c>
      <c r="G23" s="32" t="n">
        <v>32968.9</v>
      </c>
      <c r="H23" s="32" t="n">
        <v>20544.2</v>
      </c>
      <c r="I23" s="32" t="n">
        <v>36582.6</v>
      </c>
      <c r="J23" s="32" t="n">
        <v>22051.2</v>
      </c>
      <c r="K23" s="32" t="n">
        <v>38631.8</v>
      </c>
      <c r="L23" s="32" t="n">
        <v>25794.2</v>
      </c>
      <c r="M23" s="32" t="n">
        <v>38188.7</v>
      </c>
      <c r="N23" s="32" t="n">
        <v>24634.9</v>
      </c>
      <c r="O23" s="32" t="n">
        <v>37609.6</v>
      </c>
      <c r="P23" s="32" t="n">
        <v>24019.3</v>
      </c>
      <c r="Q23" s="32" t="n">
        <v>37466.2</v>
      </c>
      <c r="R23" s="32" t="n">
        <v>25019.4</v>
      </c>
      <c r="S23" s="32" t="n">
        <v>36012.6</v>
      </c>
      <c r="T23" s="32" t="n">
        <v>25169.8</v>
      </c>
      <c r="U23" s="32" t="n">
        <v>38938.1</v>
      </c>
      <c r="V23" s="32" t="n">
        <v>24423.9</v>
      </c>
      <c r="W23" s="32" t="n">
        <v>43121.4</v>
      </c>
      <c r="X23" s="32" t="n">
        <v>25279.1</v>
      </c>
      <c r="Y23" s="32" t="n">
        <v>46787.7</v>
      </c>
    </row>
    <row r="24">
      <c r="A24" t="inlineStr">
        <is>
          <t>Område 6: Nordmøre og Sør-Trøndelag</t>
        </is>
      </c>
      <c r="B24" s="32" t="n">
        <v>77826.89999999999</v>
      </c>
      <c r="C24" s="32" t="n">
        <v>152047.1</v>
      </c>
      <c r="D24" s="32" t="n">
        <v>75842.89999999999</v>
      </c>
      <c r="E24" s="32" t="n">
        <v>151042.8</v>
      </c>
      <c r="F24" s="32" t="n">
        <v>70838.5</v>
      </c>
      <c r="G24" s="32" t="n">
        <v>138425</v>
      </c>
      <c r="H24" s="32" t="n">
        <v>71723.8</v>
      </c>
      <c r="I24" s="32" t="n">
        <v>139037</v>
      </c>
      <c r="J24" s="32" t="n">
        <v>75260.2</v>
      </c>
      <c r="K24" s="32" t="n">
        <v>140618</v>
      </c>
      <c r="L24" s="32" t="n">
        <v>75200.8</v>
      </c>
      <c r="M24" s="32" t="n">
        <v>137529.5</v>
      </c>
      <c r="N24" s="32" t="n">
        <v>74822.5</v>
      </c>
      <c r="O24" s="32" t="n">
        <v>137152.2</v>
      </c>
      <c r="P24" s="32" t="n">
        <v>78609.5</v>
      </c>
      <c r="Q24" s="32" t="n">
        <v>135314.8</v>
      </c>
      <c r="R24" s="32" t="n">
        <v>81078.7</v>
      </c>
      <c r="S24" s="32" t="n">
        <v>139820.6</v>
      </c>
      <c r="T24" s="32" t="n">
        <v>75341.39999999999</v>
      </c>
      <c r="U24" s="32" t="n">
        <v>140872.1</v>
      </c>
      <c r="V24" s="32" t="n">
        <v>72206.5</v>
      </c>
      <c r="W24" s="32" t="n">
        <v>141108.1</v>
      </c>
      <c r="X24" s="32" t="n">
        <v>71207</v>
      </c>
      <c r="Y24" s="32" t="n">
        <v>134351.7</v>
      </c>
    </row>
    <row r="25">
      <c r="A25" t="inlineStr">
        <is>
          <t>Område 7: Nord-Trøndelag med Bindal</t>
        </is>
      </c>
      <c r="B25" s="32" t="n">
        <v>30219.4</v>
      </c>
      <c r="C25" s="32" t="n">
        <v>60344</v>
      </c>
      <c r="D25" s="32" t="n">
        <v>28758.7</v>
      </c>
      <c r="E25" s="32" t="n">
        <v>58415.4</v>
      </c>
      <c r="F25" s="32" t="n">
        <v>26451.9</v>
      </c>
      <c r="G25" s="32" t="n">
        <v>52487.3</v>
      </c>
      <c r="H25" s="32" t="n">
        <v>27434.9</v>
      </c>
      <c r="I25" s="32" t="n">
        <v>49010.6</v>
      </c>
      <c r="J25" s="32" t="n">
        <v>29633.8</v>
      </c>
      <c r="K25" s="32" t="n">
        <v>48604.1</v>
      </c>
      <c r="L25" s="32" t="n">
        <v>29178</v>
      </c>
      <c r="M25" s="32" t="n">
        <v>52832.9</v>
      </c>
      <c r="N25" s="32" t="n">
        <v>29484.6</v>
      </c>
      <c r="O25" s="32" t="n">
        <v>55656.7</v>
      </c>
      <c r="P25" s="32" t="n">
        <v>36237.3</v>
      </c>
      <c r="Q25" s="32" t="n">
        <v>58584.5</v>
      </c>
      <c r="R25" s="32" t="n">
        <v>38171.8</v>
      </c>
      <c r="S25" s="32" t="n">
        <v>56272.8</v>
      </c>
      <c r="T25" s="32" t="n">
        <v>37356.7</v>
      </c>
      <c r="U25" s="32" t="n">
        <v>57990.1</v>
      </c>
      <c r="V25" s="32" t="n">
        <v>34803.6</v>
      </c>
      <c r="W25" s="32" t="n">
        <v>56298.2</v>
      </c>
      <c r="X25" s="32" t="n">
        <v>39320.9</v>
      </c>
      <c r="Y25" s="32" t="n">
        <v>61051.2</v>
      </c>
    </row>
    <row r="26">
      <c r="A26" t="inlineStr">
        <is>
          <t>Område 8: Helgeland til Bodø</t>
        </is>
      </c>
      <c r="B26" s="32" t="n">
        <v>43926.3</v>
      </c>
      <c r="C26" s="32" t="n">
        <v>92209.60000000001</v>
      </c>
      <c r="D26" s="32" t="n">
        <v>40794.4</v>
      </c>
      <c r="E26" s="32" t="n">
        <v>86401</v>
      </c>
      <c r="F26" s="32" t="n">
        <v>37703.2</v>
      </c>
      <c r="G26" s="32" t="n">
        <v>80965.5</v>
      </c>
      <c r="H26" s="32" t="n">
        <v>37993.8</v>
      </c>
      <c r="I26" s="32" t="n">
        <v>80260</v>
      </c>
      <c r="J26" s="32" t="n">
        <v>46806.6</v>
      </c>
      <c r="K26" s="32" t="n">
        <v>79240.2</v>
      </c>
      <c r="L26" s="32" t="n">
        <v>45882.9</v>
      </c>
      <c r="M26" s="32" t="n">
        <v>77453.39999999999</v>
      </c>
      <c r="N26" s="32" t="n">
        <v>44888.4</v>
      </c>
      <c r="O26" s="32" t="n">
        <v>80385.2</v>
      </c>
      <c r="P26" s="32" t="n">
        <v>47836.5</v>
      </c>
      <c r="Q26" s="32" t="n">
        <v>83792.7</v>
      </c>
      <c r="R26" s="32" t="n">
        <v>48184.6</v>
      </c>
      <c r="S26" s="32" t="n">
        <v>87365.5</v>
      </c>
      <c r="T26" s="32" t="n">
        <v>45664.7</v>
      </c>
      <c r="U26" s="32" t="n">
        <v>85612.5</v>
      </c>
      <c r="V26" s="32" t="n">
        <v>46311.3</v>
      </c>
      <c r="W26" s="32" t="n">
        <v>84605.8</v>
      </c>
      <c r="X26" s="32" t="n">
        <v>44480.7</v>
      </c>
      <c r="Y26" s="32" t="n">
        <v>82314.89999999999</v>
      </c>
    </row>
    <row r="27">
      <c r="A27" t="inlineStr">
        <is>
          <t>Område 9: Vestfjorden og Vesterålen</t>
        </is>
      </c>
      <c r="B27" s="32" t="n">
        <v>43520.5</v>
      </c>
      <c r="C27" s="32" t="n">
        <v>81257.60000000001</v>
      </c>
      <c r="D27" s="32" t="n">
        <v>40594</v>
      </c>
      <c r="E27" s="32" t="n">
        <v>76383.7</v>
      </c>
      <c r="F27" s="32" t="n">
        <v>38018.3</v>
      </c>
      <c r="G27" s="32" t="n">
        <v>72397.60000000001</v>
      </c>
      <c r="H27" s="32" t="n">
        <v>42786.4</v>
      </c>
      <c r="I27" s="32" t="n">
        <v>74544.8</v>
      </c>
      <c r="J27" s="32" t="n">
        <v>47013.7</v>
      </c>
      <c r="K27" s="32" t="n">
        <v>73638.39999999999</v>
      </c>
      <c r="L27" s="32" t="n">
        <v>48217.8</v>
      </c>
      <c r="M27" s="32" t="n">
        <v>74861.5</v>
      </c>
      <c r="N27" s="32" t="n">
        <v>49153.4</v>
      </c>
      <c r="O27" s="32" t="n">
        <v>83704.3</v>
      </c>
      <c r="P27" s="32" t="n">
        <v>51240.7</v>
      </c>
      <c r="Q27" s="32" t="n">
        <v>87858.8</v>
      </c>
      <c r="R27" s="32" t="n">
        <v>49518.4</v>
      </c>
      <c r="S27" s="32" t="n">
        <v>86804.89999999999</v>
      </c>
      <c r="T27" s="32" t="n">
        <v>49993</v>
      </c>
      <c r="U27" s="32" t="n">
        <v>92533.39999999999</v>
      </c>
      <c r="V27" s="32" t="n">
        <v>51818.7</v>
      </c>
      <c r="W27" s="32" t="n">
        <v>96427.3</v>
      </c>
      <c r="X27" s="32" t="n">
        <v>49957.6</v>
      </c>
      <c r="Y27" s="32" t="n">
        <v>96975.10000000001</v>
      </c>
    </row>
    <row r="28">
      <c r="A28" t="inlineStr">
        <is>
          <t>Område 10: Andøya til Senja</t>
        </is>
      </c>
      <c r="B28" s="32" t="n">
        <v>38085.4</v>
      </c>
      <c r="C28" s="32" t="n">
        <v>77234.7</v>
      </c>
      <c r="D28" s="32" t="n">
        <v>35841.9</v>
      </c>
      <c r="E28" s="32" t="n">
        <v>72853.3</v>
      </c>
      <c r="F28" s="32" t="n">
        <v>32695.3</v>
      </c>
      <c r="G28" s="32" t="n">
        <v>62023.1</v>
      </c>
      <c r="H28" s="32" t="n">
        <v>30950.6</v>
      </c>
      <c r="I28" s="32" t="n">
        <v>55356.5</v>
      </c>
      <c r="J28" s="32" t="n">
        <v>34908.1</v>
      </c>
      <c r="K28" s="32" t="n">
        <v>52054.8</v>
      </c>
      <c r="L28" s="32" t="n">
        <v>37091.3</v>
      </c>
      <c r="M28" s="32" t="n">
        <v>55627.3</v>
      </c>
      <c r="N28" s="32" t="n">
        <v>39751.6</v>
      </c>
      <c r="O28" s="32" t="n">
        <v>65616.5</v>
      </c>
      <c r="P28" s="32" t="n">
        <v>43071.3</v>
      </c>
      <c r="Q28" s="32" t="n">
        <v>73183.5</v>
      </c>
      <c r="R28" s="32" t="n">
        <v>43401.7</v>
      </c>
      <c r="S28" s="32" t="n">
        <v>76677.39999999999</v>
      </c>
      <c r="T28" s="32" t="n">
        <v>44050.8</v>
      </c>
      <c r="U28" s="32" t="n">
        <v>79765.10000000001</v>
      </c>
      <c r="V28" s="32" t="n">
        <v>43705.3</v>
      </c>
      <c r="W28" s="32" t="n">
        <v>82723.3</v>
      </c>
      <c r="X28" s="32" t="n">
        <v>43246.7</v>
      </c>
      <c r="Y28" s="32" t="n">
        <v>85212.3</v>
      </c>
    </row>
    <row r="29">
      <c r="A29" t="inlineStr">
        <is>
          <t>Område 11: Kvaløy til Loppa</t>
        </is>
      </c>
      <c r="B29" s="32" t="n">
        <v>22833</v>
      </c>
      <c r="C29" s="32" t="n">
        <v>40205</v>
      </c>
      <c r="D29" s="32" t="n">
        <v>21362.9</v>
      </c>
      <c r="E29" s="32" t="n">
        <v>36150.1</v>
      </c>
      <c r="F29" s="32" t="n">
        <v>20514.8</v>
      </c>
      <c r="G29" s="32" t="n">
        <v>35505.6</v>
      </c>
      <c r="H29" s="32" t="n">
        <v>21429.7</v>
      </c>
      <c r="I29" s="32" t="n">
        <v>35868.9</v>
      </c>
      <c r="J29" s="32" t="n">
        <v>25585.2</v>
      </c>
      <c r="K29" s="32" t="n">
        <v>38335</v>
      </c>
      <c r="L29" s="32" t="n">
        <v>26658</v>
      </c>
      <c r="M29" s="32" t="n">
        <v>43483.9</v>
      </c>
      <c r="N29" s="32" t="n">
        <v>27526.9</v>
      </c>
      <c r="O29" s="32" t="n">
        <v>50919.9</v>
      </c>
      <c r="P29" s="32" t="n">
        <v>26600.9</v>
      </c>
      <c r="Q29" s="32" t="n">
        <v>52810.1</v>
      </c>
      <c r="R29" s="32" t="n">
        <v>26541.4</v>
      </c>
      <c r="S29" s="32" t="n">
        <v>52055.8</v>
      </c>
      <c r="T29" s="32" t="n">
        <v>23886.2</v>
      </c>
      <c r="U29" s="32" t="n">
        <v>47476.4</v>
      </c>
      <c r="V29" s="32" t="n">
        <v>25868</v>
      </c>
      <c r="W29" s="32" t="n">
        <v>46746.4</v>
      </c>
      <c r="X29" s="32" t="n">
        <v>24223.9</v>
      </c>
      <c r="Y29" s="32" t="n">
        <v>45190.8</v>
      </c>
    </row>
    <row r="30">
      <c r="A30" t="inlineStr">
        <is>
          <t>Område 12: Vest-Finnmark</t>
        </is>
      </c>
      <c r="B30" s="32" t="n">
        <v>37066.9</v>
      </c>
      <c r="C30" s="32" t="n">
        <v>69935.2</v>
      </c>
      <c r="D30" s="32" t="n">
        <v>35190.4</v>
      </c>
      <c r="E30" s="32" t="n">
        <v>68985.10000000001</v>
      </c>
      <c r="F30" s="32" t="n">
        <v>34053.9</v>
      </c>
      <c r="G30" s="32" t="n">
        <v>71159</v>
      </c>
      <c r="H30" s="32" t="n">
        <v>35853.2</v>
      </c>
      <c r="I30" s="32" t="n">
        <v>70315.89999999999</v>
      </c>
      <c r="J30" s="32" t="n">
        <v>39225.4</v>
      </c>
      <c r="K30" s="32" t="n">
        <v>68231</v>
      </c>
      <c r="L30" s="32" t="n">
        <v>41918.9</v>
      </c>
      <c r="M30" s="32" t="n">
        <v>70079.89999999999</v>
      </c>
      <c r="N30" s="32" t="n">
        <v>45682</v>
      </c>
      <c r="O30" s="32" t="n">
        <v>72683.8</v>
      </c>
      <c r="P30" s="32" t="n">
        <v>42830.6</v>
      </c>
      <c r="Q30" s="32" t="n">
        <v>71813</v>
      </c>
      <c r="R30" s="32" t="n">
        <v>39445.8</v>
      </c>
      <c r="S30" s="32" t="n">
        <v>71426.8</v>
      </c>
      <c r="T30" s="32" t="n">
        <v>41498.4</v>
      </c>
      <c r="U30" s="32" t="n">
        <v>72416.10000000001</v>
      </c>
      <c r="V30" s="32" t="n">
        <v>44598</v>
      </c>
      <c r="W30" s="32" t="n">
        <v>71137.5</v>
      </c>
      <c r="X30" s="32" t="n">
        <v>43280.9</v>
      </c>
      <c r="Y30" s="32" t="n">
        <v>67350</v>
      </c>
    </row>
    <row r="31">
      <c r="A31" t="inlineStr">
        <is>
          <t>Område 13: Øst-Finnmark</t>
        </is>
      </c>
      <c r="B31" s="32" t="n">
        <v>2931.8</v>
      </c>
      <c r="C31" s="32" t="n">
        <v>2870.8</v>
      </c>
      <c r="D31" s="32" t="n">
        <v>2779.7</v>
      </c>
      <c r="E31" s="32" t="n">
        <v>3023</v>
      </c>
      <c r="F31" s="32" t="n">
        <v>2747.2</v>
      </c>
      <c r="G31" s="32" t="n">
        <v>3354.8</v>
      </c>
      <c r="H31" s="32" t="n">
        <v>2715.3</v>
      </c>
      <c r="I31" s="32" t="n">
        <v>3777.2</v>
      </c>
      <c r="J31" s="32" t="n">
        <v>2684.2</v>
      </c>
      <c r="K31" s="32" t="n">
        <v>4191.2</v>
      </c>
      <c r="L31" s="32" t="n">
        <v>3036</v>
      </c>
      <c r="M31" s="32" t="n">
        <v>4586.2</v>
      </c>
      <c r="N31" s="32" t="n">
        <v>4216.4</v>
      </c>
      <c r="O31" s="32" t="n">
        <v>5834.6</v>
      </c>
      <c r="P31" s="32" t="n">
        <v>4205.3</v>
      </c>
      <c r="Q31" s="32" t="n">
        <v>7416.6</v>
      </c>
      <c r="R31" s="32" t="n">
        <v>4188.1</v>
      </c>
      <c r="S31" s="32" t="n">
        <v>9111.700000000001</v>
      </c>
      <c r="T31" s="32" t="n">
        <v>3846.9</v>
      </c>
      <c r="U31" s="32" t="n">
        <v>9262.299999999999</v>
      </c>
      <c r="V31" s="32" t="n">
        <v>3245.3</v>
      </c>
      <c r="W31" s="32" t="n">
        <v>8025.4</v>
      </c>
      <c r="X31" s="32" t="n">
        <v>2880.2</v>
      </c>
      <c r="Y31" s="32" t="n">
        <v>7460.4</v>
      </c>
    </row>
    <row r="32">
      <c r="A32" s="26" t="inlineStr">
        <is>
          <t>Stamfisk, forskning og undervisning</t>
        </is>
      </c>
      <c r="B32" s="32" t="n">
        <v>6848.7</v>
      </c>
      <c r="C32" s="32" t="n">
        <v>17034.3</v>
      </c>
      <c r="D32" s="32" t="n">
        <v>6577.9</v>
      </c>
      <c r="E32" s="32" t="n">
        <v>16900.4</v>
      </c>
      <c r="F32" s="32" t="n">
        <v>6007.1</v>
      </c>
      <c r="G32" s="32" t="n">
        <v>15793.5</v>
      </c>
      <c r="H32" s="32" t="n">
        <v>6828.6</v>
      </c>
      <c r="I32" s="32" t="n">
        <v>15309.2</v>
      </c>
      <c r="J32" s="32" t="n">
        <v>6388.5</v>
      </c>
      <c r="K32" s="32" t="n">
        <v>12659.1</v>
      </c>
      <c r="L32" s="32" t="n">
        <v>7026.3</v>
      </c>
      <c r="M32" s="32" t="n">
        <v>13839.7</v>
      </c>
      <c r="N32" s="32" t="n">
        <v>5613.6</v>
      </c>
      <c r="O32" s="32" t="n">
        <v>11935.2</v>
      </c>
      <c r="P32" s="32" t="n">
        <v>5865.6</v>
      </c>
      <c r="Q32" s="32" t="n">
        <v>13616.9</v>
      </c>
      <c r="R32" s="32" t="n">
        <v>6254.9</v>
      </c>
      <c r="S32" s="32" t="n">
        <v>15291.3</v>
      </c>
      <c r="T32" s="32" t="n">
        <v>6310.5</v>
      </c>
      <c r="U32" s="32" t="n">
        <v>13292</v>
      </c>
      <c r="V32" s="32" t="n">
        <v>6369</v>
      </c>
      <c r="W32" s="32" t="n">
        <v>13093.1</v>
      </c>
      <c r="X32" s="32" t="n">
        <v>7894.9</v>
      </c>
      <c r="Y32" s="32" t="n">
        <v>14517</v>
      </c>
    </row>
    <row r="33" customFormat="1" s="40">
      <c r="A33" s="25" t="inlineStr">
        <is>
          <t>Totalt</t>
        </is>
      </c>
      <c r="B33" s="24">
        <f>SUM(B19:B32)</f>
        <v/>
      </c>
      <c r="C33" s="24">
        <f>SUM(C19:C32)</f>
        <v/>
      </c>
      <c r="D33" s="24">
        <f>SUM(D19:D32)</f>
        <v/>
      </c>
      <c r="E33" s="24">
        <f>SUM(E19:E32)</f>
        <v/>
      </c>
      <c r="F33" s="24">
        <f>SUM(F19:F32)</f>
        <v/>
      </c>
      <c r="G33" s="24">
        <f>SUM(G19:G32)</f>
        <v/>
      </c>
      <c r="H33" s="24">
        <f>SUM(H19:H32)</f>
        <v/>
      </c>
      <c r="I33" s="24">
        <f>SUM(I19:I32)</f>
        <v/>
      </c>
      <c r="J33" s="24">
        <f>SUM(J19:J32)</f>
        <v/>
      </c>
      <c r="K33" s="24">
        <f>SUM(K19:K32)</f>
        <v/>
      </c>
      <c r="L33" s="24">
        <f>SUM(L19:L32)</f>
        <v/>
      </c>
      <c r="M33" s="24">
        <f>SUM(M19:M32)</f>
        <v/>
      </c>
      <c r="N33" s="24">
        <f>SUM(N19:N32)</f>
        <v/>
      </c>
      <c r="O33" s="24">
        <f>SUM(O19:O32)</f>
        <v/>
      </c>
      <c r="P33" s="24">
        <f>SUM(P19:P32)</f>
        <v/>
      </c>
      <c r="Q33" s="24">
        <f>SUM(Q19:Q32)</f>
        <v/>
      </c>
      <c r="R33" s="24">
        <f>SUM(R19:R32)</f>
        <v/>
      </c>
      <c r="S33" s="24">
        <f>SUM(S19:S32)</f>
        <v/>
      </c>
      <c r="T33" s="24">
        <f>SUM(T19:T32)</f>
        <v/>
      </c>
      <c r="U33" s="24">
        <f>SUM(U19:U32)</f>
        <v/>
      </c>
      <c r="V33" s="24">
        <f>SUM(V19:V32)</f>
        <v/>
      </c>
      <c r="W33" s="24">
        <f>SUM(W19:W32)</f>
        <v/>
      </c>
      <c r="X33" s="24">
        <f>SUM(X19:X32)</f>
        <v/>
      </c>
      <c r="Y33" s="24">
        <f>SUM(Y19:Y32)</f>
        <v/>
      </c>
    </row>
    <row r="36" ht="15.75" customFormat="1" customHeight="1" s="40">
      <c r="A36" s="20" t="inlineStr">
        <is>
          <t>Innrapportert beholdning av REGNBUEØRRET ved månedslutt i 2022 fordelt på produksjonsområde og måned. Antall i 1000 stk. Biomasse i tonn.</t>
        </is>
      </c>
    </row>
    <row r="37" customFormat="1" s="37">
      <c r="B37" s="36" t="inlineStr">
        <is>
          <t>januar</t>
        </is>
      </c>
      <c r="D37" s="36" t="inlineStr">
        <is>
          <t>februar</t>
        </is>
      </c>
      <c r="F37" s="36" t="inlineStr">
        <is>
          <t>mars</t>
        </is>
      </c>
      <c r="H37" s="36" t="inlineStr">
        <is>
          <t>april</t>
        </is>
      </c>
      <c r="J37" s="36" t="inlineStr">
        <is>
          <t>mai</t>
        </is>
      </c>
      <c r="L37" s="36" t="inlineStr">
        <is>
          <t>juni</t>
        </is>
      </c>
      <c r="N37" s="36" t="inlineStr">
        <is>
          <t>juli</t>
        </is>
      </c>
      <c r="P37" s="36" t="inlineStr">
        <is>
          <t>august</t>
        </is>
      </c>
      <c r="R37" s="36" t="inlineStr">
        <is>
          <t>september</t>
        </is>
      </c>
      <c r="T37" s="36" t="inlineStr">
        <is>
          <t>oktober</t>
        </is>
      </c>
      <c r="V37" s="36" t="inlineStr">
        <is>
          <t>november</t>
        </is>
      </c>
      <c r="X37" s="36" t="inlineStr">
        <is>
          <t>desember</t>
        </is>
      </c>
    </row>
    <row r="38" customFormat="1" s="40">
      <c r="A38" s="25" t="inlineStr">
        <is>
          <t>Produksjonsområde:</t>
        </is>
      </c>
      <c r="B38" s="23" t="inlineStr">
        <is>
          <t>Antall</t>
        </is>
      </c>
      <c r="C38" s="23" t="inlineStr">
        <is>
          <t>Biomasse</t>
        </is>
      </c>
      <c r="D38" s="23" t="inlineStr">
        <is>
          <t>Antall</t>
        </is>
      </c>
      <c r="E38" s="23" t="inlineStr">
        <is>
          <t>Biomasse</t>
        </is>
      </c>
      <c r="F38" s="23" t="inlineStr">
        <is>
          <t>Antall</t>
        </is>
      </c>
      <c r="G38" s="23" t="inlineStr">
        <is>
          <t>Biomasse</t>
        </is>
      </c>
      <c r="H38" s="23" t="inlineStr">
        <is>
          <t>Antall</t>
        </is>
      </c>
      <c r="I38" s="23" t="inlineStr">
        <is>
          <t>Biomasse</t>
        </is>
      </c>
      <c r="J38" s="23" t="inlineStr">
        <is>
          <t>Antall</t>
        </is>
      </c>
      <c r="K38" s="23" t="inlineStr">
        <is>
          <t>Biomasse</t>
        </is>
      </c>
      <c r="L38" s="23" t="inlineStr">
        <is>
          <t>Antall</t>
        </is>
      </c>
      <c r="M38" s="23" t="inlineStr">
        <is>
          <t>Biomasse</t>
        </is>
      </c>
      <c r="N38" s="23" t="inlineStr">
        <is>
          <t>Antall</t>
        </is>
      </c>
      <c r="O38" s="23" t="inlineStr">
        <is>
          <t>Biomasse</t>
        </is>
      </c>
      <c r="P38" s="23" t="inlineStr">
        <is>
          <t>Antall</t>
        </is>
      </c>
      <c r="Q38" s="23" t="inlineStr">
        <is>
          <t>Biomasse</t>
        </is>
      </c>
      <c r="R38" s="23" t="inlineStr">
        <is>
          <t>Antall</t>
        </is>
      </c>
      <c r="S38" s="23" t="inlineStr">
        <is>
          <t>Biomasse</t>
        </is>
      </c>
      <c r="T38" s="23" t="inlineStr">
        <is>
          <t>Antall</t>
        </is>
      </c>
      <c r="U38" s="23" t="inlineStr">
        <is>
          <t>Biomasse</t>
        </is>
      </c>
      <c r="V38" s="23" t="inlineStr">
        <is>
          <t>Antall</t>
        </is>
      </c>
      <c r="W38" s="23" t="inlineStr">
        <is>
          <t>Biomasse</t>
        </is>
      </c>
      <c r="X38" s="23" t="inlineStr">
        <is>
          <t>Antall</t>
        </is>
      </c>
      <c r="Y38" s="23" t="inlineStr">
        <is>
          <t>Biomasse</t>
        </is>
      </c>
    </row>
    <row r="39">
      <c r="A39" t="inlineStr">
        <is>
          <t>Område 1: Svenskegrensen til Jæren</t>
        </is>
      </c>
      <c r="B39" s="32" t="n">
        <v>0</v>
      </c>
      <c r="C39" s="32" t="n">
        <v>0</v>
      </c>
      <c r="D39" s="32" t="n">
        <v>0</v>
      </c>
      <c r="E39" s="32" t="n">
        <v>0</v>
      </c>
      <c r="F39" s="32" t="n">
        <v>0</v>
      </c>
      <c r="G39" s="32" t="n">
        <v>0</v>
      </c>
      <c r="H39" s="32" t="n">
        <v>0</v>
      </c>
      <c r="I39" s="32" t="n">
        <v>0</v>
      </c>
      <c r="J39" s="32" t="n">
        <v>0</v>
      </c>
      <c r="K39" s="32" t="n">
        <v>0</v>
      </c>
      <c r="L39" s="32" t="n">
        <v>0</v>
      </c>
      <c r="M39" s="32" t="n">
        <v>0</v>
      </c>
      <c r="N39" s="32" t="n">
        <v>0</v>
      </c>
      <c r="O39" s="32" t="n">
        <v>0</v>
      </c>
      <c r="P39" s="32" t="n">
        <v>0</v>
      </c>
      <c r="Q39" s="32" t="n">
        <v>0</v>
      </c>
      <c r="R39" s="32" t="n">
        <v>0</v>
      </c>
      <c r="S39" s="32" t="n">
        <v>0</v>
      </c>
      <c r="T39" s="32" t="n">
        <v>0</v>
      </c>
      <c r="U39" s="32" t="n">
        <v>0</v>
      </c>
      <c r="V39" s="32" t="n">
        <v>0</v>
      </c>
      <c r="W39" s="32" t="n">
        <v>0</v>
      </c>
      <c r="X39" s="32" t="n">
        <v>0</v>
      </c>
      <c r="Y39" s="32" t="n">
        <v>0</v>
      </c>
    </row>
    <row r="40">
      <c r="A40" t="inlineStr">
        <is>
          <t>Område 2: Ryfylke</t>
        </is>
      </c>
      <c r="B40" s="32" t="n">
        <v>0</v>
      </c>
      <c r="C40" s="32" t="n">
        <v>0</v>
      </c>
      <c r="D40" s="32" t="n">
        <v>0</v>
      </c>
      <c r="E40" s="32" t="n">
        <v>0</v>
      </c>
      <c r="F40" s="32" t="n">
        <v>0</v>
      </c>
      <c r="G40" s="32" t="n">
        <v>0</v>
      </c>
      <c r="H40" s="32" t="n">
        <v>0</v>
      </c>
      <c r="I40" s="32" t="n">
        <v>0</v>
      </c>
      <c r="J40" s="32" t="n">
        <v>0</v>
      </c>
      <c r="K40" s="32" t="n">
        <v>0</v>
      </c>
      <c r="L40" s="32" t="n">
        <v>0</v>
      </c>
      <c r="M40" s="32" t="n">
        <v>0</v>
      </c>
      <c r="N40" s="32" t="n">
        <v>0</v>
      </c>
      <c r="O40" s="32" t="n">
        <v>0</v>
      </c>
      <c r="P40" s="32" t="n">
        <v>0</v>
      </c>
      <c r="Q40" s="32" t="n">
        <v>0</v>
      </c>
      <c r="R40" s="32" t="n">
        <v>0</v>
      </c>
      <c r="S40" s="32" t="n">
        <v>0</v>
      </c>
      <c r="T40" s="32" t="n">
        <v>0</v>
      </c>
      <c r="U40" s="32" t="n">
        <v>0</v>
      </c>
      <c r="V40" s="32" t="n">
        <v>0</v>
      </c>
      <c r="W40" s="32" t="n">
        <v>0</v>
      </c>
      <c r="X40" s="32" t="n">
        <v>0</v>
      </c>
      <c r="Y40" s="32" t="n">
        <v>0</v>
      </c>
    </row>
    <row r="41">
      <c r="A41" t="inlineStr">
        <is>
          <t>Område 3: Karmøy til Sotra</t>
        </is>
      </c>
      <c r="B41" s="32" t="n">
        <v>2446.2</v>
      </c>
      <c r="C41" s="32" t="n">
        <v>8718.299999999999</v>
      </c>
      <c r="D41" s="32" t="n">
        <v>2096</v>
      </c>
      <c r="E41" s="32" t="n">
        <v>8150.3</v>
      </c>
      <c r="F41" s="32" t="n">
        <v>2048.7</v>
      </c>
      <c r="G41" s="32" t="n">
        <v>7319.9</v>
      </c>
      <c r="H41" s="32" t="n">
        <v>1761.8</v>
      </c>
      <c r="I41" s="32" t="n">
        <v>6472.1</v>
      </c>
      <c r="J41" s="32" t="n">
        <v>1292.5</v>
      </c>
      <c r="K41" s="32" t="n">
        <v>4576.9</v>
      </c>
      <c r="L41" s="32" t="n">
        <v>956.6</v>
      </c>
      <c r="M41" s="32" t="n">
        <v>2544.6</v>
      </c>
      <c r="N41" s="32" t="n">
        <v>631.4</v>
      </c>
      <c r="O41" s="32" t="n">
        <v>1374.5</v>
      </c>
      <c r="P41" s="32" t="n">
        <v>512.8</v>
      </c>
      <c r="Q41" s="32" t="n">
        <v>1063.4</v>
      </c>
      <c r="R41" s="32" t="n">
        <v>784.8</v>
      </c>
      <c r="S41" s="32" t="n">
        <v>938</v>
      </c>
      <c r="T41" s="32" t="n">
        <v>779.5</v>
      </c>
      <c r="U41" s="32" t="n">
        <v>1141.8</v>
      </c>
      <c r="V41" s="32" t="n">
        <v>1020.5</v>
      </c>
      <c r="W41" s="32" t="n">
        <v>888.3</v>
      </c>
      <c r="X41" s="32" t="n">
        <v>1017.4</v>
      </c>
      <c r="Y41" s="32" t="n">
        <v>1102.2</v>
      </c>
    </row>
    <row r="42">
      <c r="A42" t="inlineStr">
        <is>
          <t>Område 4: Nordhordland til Stadt</t>
        </is>
      </c>
      <c r="B42" s="32" t="n">
        <v>11765.7</v>
      </c>
      <c r="C42" s="32" t="n">
        <v>20373.4</v>
      </c>
      <c r="D42" s="32" t="n">
        <v>13318.4</v>
      </c>
      <c r="E42" s="32" t="n">
        <v>21008.8</v>
      </c>
      <c r="F42" s="32" t="n">
        <v>14096.4</v>
      </c>
      <c r="G42" s="32" t="n">
        <v>21228.7</v>
      </c>
      <c r="H42" s="32" t="n">
        <v>16213.6</v>
      </c>
      <c r="I42" s="32" t="n">
        <v>22093.5</v>
      </c>
      <c r="J42" s="32" t="n">
        <v>17175.9</v>
      </c>
      <c r="K42" s="32" t="n">
        <v>24272.7</v>
      </c>
      <c r="L42" s="32" t="n">
        <v>16980.3</v>
      </c>
      <c r="M42" s="32" t="n">
        <v>28403.8</v>
      </c>
      <c r="N42" s="32" t="n">
        <v>17392</v>
      </c>
      <c r="O42" s="32" t="n">
        <v>31896.9</v>
      </c>
      <c r="P42" s="32" t="n">
        <v>16814.9</v>
      </c>
      <c r="Q42" s="32" t="n">
        <v>32809.9</v>
      </c>
      <c r="R42" s="32" t="n">
        <v>17413.5</v>
      </c>
      <c r="S42" s="32" t="n">
        <v>32573.2</v>
      </c>
      <c r="T42" s="32" t="n">
        <v>17552.6</v>
      </c>
      <c r="U42" s="32" t="n">
        <v>31525.2</v>
      </c>
      <c r="V42" s="32" t="n">
        <v>17719.7</v>
      </c>
      <c r="W42" s="32" t="n">
        <v>30999.9</v>
      </c>
      <c r="X42" s="32" t="n">
        <v>17634.5</v>
      </c>
      <c r="Y42" s="32" t="n">
        <v>29964.2</v>
      </c>
    </row>
    <row r="43">
      <c r="A43" t="inlineStr">
        <is>
          <t>Område 5: Stadt til Hustadvika</t>
        </is>
      </c>
      <c r="B43" s="32" t="n">
        <v>2524.9</v>
      </c>
      <c r="C43" s="32" t="n">
        <v>4435.8</v>
      </c>
      <c r="D43" s="32" t="n">
        <v>2366.4</v>
      </c>
      <c r="E43" s="32" t="n">
        <v>4181</v>
      </c>
      <c r="F43" s="32" t="n">
        <v>2259.2</v>
      </c>
      <c r="G43" s="32" t="n">
        <v>4424.1</v>
      </c>
      <c r="H43" s="32" t="n">
        <v>2549.3</v>
      </c>
      <c r="I43" s="32" t="n">
        <v>4209.4</v>
      </c>
      <c r="J43" s="32" t="n">
        <v>2732.8</v>
      </c>
      <c r="K43" s="32" t="n">
        <v>4304.8</v>
      </c>
      <c r="L43" s="32" t="n">
        <v>3513.3</v>
      </c>
      <c r="M43" s="32" t="n">
        <v>4929.9</v>
      </c>
      <c r="N43" s="32" t="n">
        <v>3563.5</v>
      </c>
      <c r="O43" s="32" t="n">
        <v>5772.4</v>
      </c>
      <c r="P43" s="32" t="n">
        <v>3214.7</v>
      </c>
      <c r="Q43" s="32" t="n">
        <v>6163.8</v>
      </c>
      <c r="R43" s="32" t="n">
        <v>3217.8</v>
      </c>
      <c r="S43" s="32" t="n">
        <v>5798.5</v>
      </c>
      <c r="T43" s="32" t="n">
        <v>2981.6</v>
      </c>
      <c r="U43" s="32" t="n">
        <v>4574.2</v>
      </c>
      <c r="V43" s="32" t="n">
        <v>2681</v>
      </c>
      <c r="W43" s="32" t="n">
        <v>4186.6</v>
      </c>
      <c r="X43" s="32" t="n">
        <v>2427.5</v>
      </c>
      <c r="Y43" s="32" t="n">
        <v>3984.9</v>
      </c>
    </row>
    <row r="44">
      <c r="A44" t="inlineStr">
        <is>
          <t>Område 6: Nordmøre og Sør-Trøndelag</t>
        </is>
      </c>
      <c r="B44" s="32" t="n">
        <v>0</v>
      </c>
      <c r="C44" s="32" t="n">
        <v>0</v>
      </c>
      <c r="D44" s="32" t="n">
        <v>0</v>
      </c>
      <c r="E44" s="32" t="n">
        <v>0</v>
      </c>
      <c r="F44" s="32" t="n">
        <v>0</v>
      </c>
      <c r="G44" s="32" t="n">
        <v>0</v>
      </c>
      <c r="H44" s="32" t="n">
        <v>0</v>
      </c>
      <c r="I44" s="32" t="n">
        <v>0</v>
      </c>
      <c r="J44" s="32" t="n">
        <v>0</v>
      </c>
      <c r="K44" s="32" t="n">
        <v>0</v>
      </c>
      <c r="L44" s="32" t="n">
        <v>0</v>
      </c>
      <c r="M44" s="32" t="n">
        <v>0</v>
      </c>
      <c r="N44" s="32" t="n">
        <v>0</v>
      </c>
      <c r="O44" s="32" t="n">
        <v>0</v>
      </c>
      <c r="P44" s="32" t="n">
        <v>0</v>
      </c>
      <c r="Q44" s="32" t="n">
        <v>0</v>
      </c>
      <c r="R44" s="32" t="n">
        <v>29.7</v>
      </c>
      <c r="S44" s="32" t="n">
        <v>5.9</v>
      </c>
      <c r="T44" s="32" t="n">
        <v>14.3</v>
      </c>
      <c r="U44" s="32" t="n">
        <v>5.7</v>
      </c>
      <c r="V44" s="32" t="n">
        <v>14.2</v>
      </c>
      <c r="W44" s="32" t="n">
        <v>7.9</v>
      </c>
      <c r="X44" s="32" t="n">
        <v>13.2</v>
      </c>
      <c r="Y44" s="32" t="n">
        <v>10.5</v>
      </c>
    </row>
    <row r="45">
      <c r="A45" t="inlineStr">
        <is>
          <t>Område 7: Nord-Trøndelag med Bindal</t>
        </is>
      </c>
      <c r="B45" s="32" t="n">
        <v>0</v>
      </c>
      <c r="C45" s="32" t="n">
        <v>0</v>
      </c>
      <c r="D45" s="32" t="n">
        <v>0</v>
      </c>
      <c r="E45" s="32" t="n">
        <v>0</v>
      </c>
      <c r="F45" s="32" t="n">
        <v>0</v>
      </c>
      <c r="G45" s="32" t="n">
        <v>0</v>
      </c>
      <c r="H45" s="32" t="n">
        <v>0</v>
      </c>
      <c r="I45" s="32" t="n">
        <v>0</v>
      </c>
      <c r="J45" s="32" t="n">
        <v>0</v>
      </c>
      <c r="K45" s="32" t="n">
        <v>0</v>
      </c>
      <c r="L45" s="32" t="n">
        <v>0</v>
      </c>
      <c r="M45" s="32" t="n">
        <v>0</v>
      </c>
      <c r="N45" s="32" t="n">
        <v>0</v>
      </c>
      <c r="O45" s="32" t="n">
        <v>0</v>
      </c>
      <c r="P45" s="32" t="n">
        <v>0</v>
      </c>
      <c r="Q45" s="32" t="n">
        <v>0</v>
      </c>
      <c r="R45" s="32" t="n">
        <v>0</v>
      </c>
      <c r="S45" s="32" t="n">
        <v>0</v>
      </c>
      <c r="T45" s="32" t="n">
        <v>0</v>
      </c>
      <c r="U45" s="32" t="n">
        <v>0</v>
      </c>
      <c r="V45" s="32" t="n">
        <v>0</v>
      </c>
      <c r="W45" s="32" t="n">
        <v>0</v>
      </c>
      <c r="X45" s="32" t="n">
        <v>0</v>
      </c>
      <c r="Y45" s="32" t="n">
        <v>0</v>
      </c>
    </row>
    <row r="46">
      <c r="A46" t="inlineStr">
        <is>
          <t>Område 8: Helgeland til Bodø</t>
        </is>
      </c>
      <c r="B46" s="32" t="n">
        <v>0</v>
      </c>
      <c r="C46" s="32" t="n">
        <v>0</v>
      </c>
      <c r="D46" s="32" t="n">
        <v>0</v>
      </c>
      <c r="E46" s="32" t="n">
        <v>0</v>
      </c>
      <c r="F46" s="32" t="n">
        <v>0</v>
      </c>
      <c r="G46" s="32" t="n">
        <v>0</v>
      </c>
      <c r="H46" s="32" t="n">
        <v>0</v>
      </c>
      <c r="I46" s="32" t="n">
        <v>0</v>
      </c>
      <c r="J46" s="32" t="n">
        <v>0</v>
      </c>
      <c r="K46" s="32" t="n">
        <v>0</v>
      </c>
      <c r="L46" s="32" t="n">
        <v>0</v>
      </c>
      <c r="M46" s="32" t="n">
        <v>0</v>
      </c>
      <c r="N46" s="32" t="n">
        <v>0</v>
      </c>
      <c r="O46" s="32" t="n">
        <v>0</v>
      </c>
      <c r="P46" s="32" t="n">
        <v>0</v>
      </c>
      <c r="Q46" s="32" t="n">
        <v>0</v>
      </c>
      <c r="R46" s="32" t="n">
        <v>0</v>
      </c>
      <c r="S46" s="32" t="n">
        <v>0</v>
      </c>
      <c r="T46" s="32" t="n">
        <v>0</v>
      </c>
      <c r="U46" s="32" t="n">
        <v>0</v>
      </c>
      <c r="V46" s="32" t="n">
        <v>0</v>
      </c>
      <c r="W46" s="32" t="n">
        <v>0</v>
      </c>
      <c r="X46" s="32" t="n">
        <v>0</v>
      </c>
      <c r="Y46" s="32" t="n">
        <v>0</v>
      </c>
    </row>
    <row r="47">
      <c r="A47" t="inlineStr">
        <is>
          <t>Område 9: Vestfjorden og Vesterålen</t>
        </is>
      </c>
      <c r="B47" s="32" t="n">
        <v>0</v>
      </c>
      <c r="C47" s="32" t="n">
        <v>0</v>
      </c>
      <c r="D47" s="32" t="n">
        <v>0</v>
      </c>
      <c r="E47" s="32" t="n">
        <v>0</v>
      </c>
      <c r="F47" s="32" t="n">
        <v>0</v>
      </c>
      <c r="G47" s="32" t="n">
        <v>0</v>
      </c>
      <c r="H47" s="32" t="n">
        <v>0</v>
      </c>
      <c r="I47" s="32" t="n">
        <v>0</v>
      </c>
      <c r="J47" s="32" t="n">
        <v>0</v>
      </c>
      <c r="K47" s="32" t="n">
        <v>0</v>
      </c>
      <c r="L47" s="32" t="n">
        <v>0</v>
      </c>
      <c r="M47" s="32" t="n">
        <v>0</v>
      </c>
      <c r="N47" s="32" t="n">
        <v>0</v>
      </c>
      <c r="O47" s="32" t="n">
        <v>0</v>
      </c>
      <c r="P47" s="32" t="n">
        <v>0</v>
      </c>
      <c r="Q47" s="32" t="n">
        <v>0</v>
      </c>
      <c r="R47" s="32" t="n">
        <v>0</v>
      </c>
      <c r="S47" s="32" t="n">
        <v>0</v>
      </c>
      <c r="T47" s="32" t="n">
        <v>0</v>
      </c>
      <c r="U47" s="32" t="n">
        <v>0</v>
      </c>
      <c r="V47" s="32" t="n">
        <v>0</v>
      </c>
      <c r="W47" s="32" t="n">
        <v>0</v>
      </c>
      <c r="X47" s="32" t="n">
        <v>0</v>
      </c>
      <c r="Y47" s="32" t="n">
        <v>0</v>
      </c>
    </row>
    <row r="48">
      <c r="A48" t="inlineStr">
        <is>
          <t>Område 10: Andøya til Senja</t>
        </is>
      </c>
      <c r="B48" s="32" t="n">
        <v>0</v>
      </c>
      <c r="C48" s="32" t="n">
        <v>0</v>
      </c>
      <c r="D48" s="32" t="n">
        <v>0</v>
      </c>
      <c r="E48" s="32" t="n">
        <v>0</v>
      </c>
      <c r="F48" s="32" t="n">
        <v>0</v>
      </c>
      <c r="G48" s="32" t="n">
        <v>0</v>
      </c>
      <c r="H48" s="32" t="n">
        <v>0</v>
      </c>
      <c r="I48" s="32" t="n">
        <v>0</v>
      </c>
      <c r="J48" s="32" t="n">
        <v>0</v>
      </c>
      <c r="K48" s="32" t="n">
        <v>0</v>
      </c>
      <c r="L48" s="32" t="n">
        <v>0</v>
      </c>
      <c r="M48" s="32" t="n">
        <v>0</v>
      </c>
      <c r="N48" s="32" t="n">
        <v>0</v>
      </c>
      <c r="O48" s="32" t="n">
        <v>0</v>
      </c>
      <c r="P48" s="32" t="n">
        <v>0</v>
      </c>
      <c r="Q48" s="32" t="n">
        <v>0</v>
      </c>
      <c r="R48" s="32" t="n">
        <v>0</v>
      </c>
      <c r="S48" s="32" t="n">
        <v>0</v>
      </c>
      <c r="T48" s="32" t="n">
        <v>0</v>
      </c>
      <c r="U48" s="32" t="n">
        <v>0</v>
      </c>
      <c r="V48" s="32" t="n">
        <v>0</v>
      </c>
      <c r="W48" s="32" t="n">
        <v>0</v>
      </c>
      <c r="X48" s="32" t="n">
        <v>0</v>
      </c>
      <c r="Y48" s="32" t="n">
        <v>0</v>
      </c>
    </row>
    <row r="49">
      <c r="A49" t="inlineStr">
        <is>
          <t>Område 11: Kvaløy til Loppa</t>
        </is>
      </c>
      <c r="B49" s="32" t="n">
        <v>0</v>
      </c>
      <c r="C49" s="32" t="n">
        <v>0</v>
      </c>
      <c r="D49" s="32" t="n">
        <v>0</v>
      </c>
      <c r="E49" s="32" t="n">
        <v>0</v>
      </c>
      <c r="F49" s="32" t="n">
        <v>0</v>
      </c>
      <c r="G49" s="32" t="n">
        <v>0</v>
      </c>
      <c r="H49" s="32" t="n">
        <v>0</v>
      </c>
      <c r="I49" s="32" t="n">
        <v>0</v>
      </c>
      <c r="J49" s="32" t="n">
        <v>0</v>
      </c>
      <c r="K49" s="32" t="n">
        <v>0</v>
      </c>
      <c r="L49" s="32" t="n">
        <v>0</v>
      </c>
      <c r="M49" s="32" t="n">
        <v>0</v>
      </c>
      <c r="N49" s="32" t="n">
        <v>0</v>
      </c>
      <c r="O49" s="32" t="n">
        <v>0</v>
      </c>
      <c r="P49" s="32" t="n">
        <v>0</v>
      </c>
      <c r="Q49" s="32" t="n">
        <v>0</v>
      </c>
      <c r="R49" s="32" t="n">
        <v>0</v>
      </c>
      <c r="S49" s="32" t="n">
        <v>0</v>
      </c>
      <c r="T49" s="32" t="n">
        <v>0</v>
      </c>
      <c r="U49" s="32" t="n">
        <v>0</v>
      </c>
      <c r="V49" s="32" t="n">
        <v>0</v>
      </c>
      <c r="W49" s="32" t="n">
        <v>0</v>
      </c>
      <c r="X49" s="32" t="n">
        <v>0</v>
      </c>
      <c r="Y49" s="32" t="n">
        <v>0</v>
      </c>
    </row>
    <row r="50">
      <c r="A50" t="inlineStr">
        <is>
          <t>Område 12: Vest-Finnmark</t>
        </is>
      </c>
      <c r="B50" s="32" t="n">
        <v>0</v>
      </c>
      <c r="C50" s="32" t="n">
        <v>0</v>
      </c>
      <c r="D50" s="32" t="n">
        <v>0</v>
      </c>
      <c r="E50" s="32" t="n">
        <v>0</v>
      </c>
      <c r="F50" s="32" t="n">
        <v>0</v>
      </c>
      <c r="G50" s="32" t="n">
        <v>0</v>
      </c>
      <c r="H50" s="32" t="n">
        <v>0</v>
      </c>
      <c r="I50" s="32" t="n">
        <v>0</v>
      </c>
      <c r="J50" s="32" t="n">
        <v>0</v>
      </c>
      <c r="K50" s="32" t="n">
        <v>0</v>
      </c>
      <c r="L50" s="32" t="n">
        <v>0</v>
      </c>
      <c r="M50" s="32" t="n">
        <v>0</v>
      </c>
      <c r="N50" s="32" t="n">
        <v>0</v>
      </c>
      <c r="O50" s="32" t="n">
        <v>0</v>
      </c>
      <c r="P50" s="32" t="n">
        <v>0</v>
      </c>
      <c r="Q50" s="32" t="n">
        <v>0</v>
      </c>
      <c r="R50" s="32" t="n">
        <v>0</v>
      </c>
      <c r="S50" s="32" t="n">
        <v>0</v>
      </c>
      <c r="T50" s="32" t="n">
        <v>0</v>
      </c>
      <c r="U50" s="32" t="n">
        <v>0</v>
      </c>
      <c r="V50" s="32" t="n">
        <v>0</v>
      </c>
      <c r="W50" s="32" t="n">
        <v>0</v>
      </c>
      <c r="X50" s="32" t="n">
        <v>0</v>
      </c>
      <c r="Y50" s="32" t="n">
        <v>0</v>
      </c>
    </row>
    <row r="51">
      <c r="A51" t="inlineStr">
        <is>
          <t>Område 13: Øst-Finnmark</t>
        </is>
      </c>
      <c r="B51" s="32" t="n">
        <v>0</v>
      </c>
      <c r="C51" s="32" t="n">
        <v>0</v>
      </c>
      <c r="D51" s="32" t="n">
        <v>0</v>
      </c>
      <c r="E51" s="32" t="n">
        <v>0</v>
      </c>
      <c r="F51" s="32" t="n">
        <v>0</v>
      </c>
      <c r="G51" s="32" t="n">
        <v>0</v>
      </c>
      <c r="H51" s="32" t="n">
        <v>0</v>
      </c>
      <c r="I51" s="32" t="n">
        <v>0</v>
      </c>
      <c r="J51" s="32" t="n">
        <v>0</v>
      </c>
      <c r="K51" s="32" t="n">
        <v>0</v>
      </c>
      <c r="L51" s="32" t="n">
        <v>0</v>
      </c>
      <c r="M51" s="32" t="n">
        <v>0</v>
      </c>
      <c r="N51" s="32" t="n">
        <v>0</v>
      </c>
      <c r="O51" s="32" t="n">
        <v>0</v>
      </c>
      <c r="P51" s="32" t="n">
        <v>0</v>
      </c>
      <c r="Q51" s="32" t="n">
        <v>0</v>
      </c>
      <c r="R51" s="32" t="n">
        <v>0</v>
      </c>
      <c r="S51" s="32" t="n">
        <v>0</v>
      </c>
      <c r="T51" s="32" t="n">
        <v>0</v>
      </c>
      <c r="U51" s="32" t="n">
        <v>0</v>
      </c>
      <c r="V51" s="32" t="n">
        <v>0</v>
      </c>
      <c r="W51" s="32" t="n">
        <v>0</v>
      </c>
      <c r="X51" s="32" t="n">
        <v>0</v>
      </c>
      <c r="Y51" s="32" t="n">
        <v>0</v>
      </c>
    </row>
    <row r="52">
      <c r="A52" s="26" t="inlineStr">
        <is>
          <t>Stamfisk, forskning og undervisning</t>
        </is>
      </c>
      <c r="B52" s="32" t="n">
        <v>511.1</v>
      </c>
      <c r="C52" s="32" t="n">
        <v>2066.6</v>
      </c>
      <c r="D52" s="32" t="n">
        <v>375.2</v>
      </c>
      <c r="E52" s="32" t="n">
        <v>1507.7</v>
      </c>
      <c r="F52" s="32" t="n">
        <v>228.1</v>
      </c>
      <c r="G52" s="32" t="n">
        <v>974</v>
      </c>
      <c r="H52" s="32" t="n">
        <v>512.9</v>
      </c>
      <c r="I52" s="32" t="n">
        <v>766</v>
      </c>
      <c r="J52" s="32" t="n">
        <v>483.2</v>
      </c>
      <c r="K52" s="32" t="n">
        <v>810.6</v>
      </c>
      <c r="L52" s="32" t="n">
        <v>480.9</v>
      </c>
      <c r="M52" s="32" t="n">
        <v>1110.5</v>
      </c>
      <c r="N52" s="32" t="n">
        <v>473.4</v>
      </c>
      <c r="O52" s="32" t="n">
        <v>1397.1</v>
      </c>
      <c r="P52" s="32" t="n">
        <v>447.8</v>
      </c>
      <c r="Q52" s="32" t="n">
        <v>1545.1</v>
      </c>
      <c r="R52" s="32" t="n">
        <v>439</v>
      </c>
      <c r="S52" s="32" t="n">
        <v>1718.3</v>
      </c>
      <c r="T52" s="32" t="n">
        <v>1044.5</v>
      </c>
      <c r="U52" s="32" t="n">
        <v>1906.1</v>
      </c>
      <c r="V52" s="32" t="n">
        <v>927.4</v>
      </c>
      <c r="W52" s="32" t="n">
        <v>1414.4</v>
      </c>
      <c r="X52" s="32" t="n">
        <v>814.9</v>
      </c>
      <c r="Y52" s="32" t="n">
        <v>1023.8</v>
      </c>
    </row>
    <row r="53" customFormat="1" s="40">
      <c r="A53" s="25" t="inlineStr">
        <is>
          <t>Totalt</t>
        </is>
      </c>
      <c r="B53" s="24">
        <f>SUM(B39:B52)</f>
        <v/>
      </c>
      <c r="C53" s="24">
        <f>SUM(C39:C52)</f>
        <v/>
      </c>
      <c r="D53" s="24">
        <f>SUM(D39:D52)</f>
        <v/>
      </c>
      <c r="E53" s="24">
        <f>SUM(E39:E52)</f>
        <v/>
      </c>
      <c r="F53" s="24">
        <f>SUM(F39:F52)</f>
        <v/>
      </c>
      <c r="G53" s="24">
        <f>SUM(G39:G52)</f>
        <v/>
      </c>
      <c r="H53" s="24">
        <f>SUM(H39:H52)</f>
        <v/>
      </c>
      <c r="I53" s="24">
        <f>SUM(I39:I52)</f>
        <v/>
      </c>
      <c r="J53" s="24">
        <f>SUM(J39:J52)</f>
        <v/>
      </c>
      <c r="K53" s="24">
        <f>SUM(K39:K52)</f>
        <v/>
      </c>
      <c r="L53" s="24">
        <f>SUM(L39:L52)</f>
        <v/>
      </c>
      <c r="M53" s="24">
        <f>SUM(M39:M52)</f>
        <v/>
      </c>
      <c r="N53" s="24">
        <f>SUM(N39:N52)</f>
        <v/>
      </c>
      <c r="O53" s="24">
        <f>SUM(O39:O52)</f>
        <v/>
      </c>
      <c r="P53" s="24">
        <f>SUM(P39:P52)</f>
        <v/>
      </c>
      <c r="Q53" s="24">
        <f>SUM(Q39:Q52)</f>
        <v/>
      </c>
      <c r="R53" s="24">
        <f>SUM(R39:R52)</f>
        <v/>
      </c>
      <c r="S53" s="24">
        <f>SUM(S39:S52)</f>
        <v/>
      </c>
      <c r="T53" s="24">
        <f>SUM(T39:T52)</f>
        <v/>
      </c>
      <c r="U53" s="24">
        <f>SUM(U39:U52)</f>
        <v/>
      </c>
      <c r="V53" s="24">
        <f>SUM(V39:V52)</f>
        <v/>
      </c>
      <c r="W53" s="24">
        <f>SUM(W39:W52)</f>
        <v/>
      </c>
      <c r="X53" s="24">
        <f>SUM(X39:X52)</f>
        <v/>
      </c>
      <c r="Y53" s="24">
        <f>SUM(Y39:Y52)</f>
        <v/>
      </c>
    </row>
    <row r="56" ht="15.75" customFormat="1" customHeight="1" s="40">
      <c r="A56" s="20" t="inlineStr">
        <is>
          <t>Forklaring:</t>
        </is>
      </c>
    </row>
    <row r="57">
      <c r="A57" s="5" t="inlineStr">
        <is>
          <t>Beholdning av fisk = Innrapportert beholdning av levende fisk ved utgang av måneden</t>
        </is>
      </c>
    </row>
    <row r="58">
      <c r="A58" s="5" t="n"/>
    </row>
  </sheetData>
  <mergeCells count="36">
    <mergeCell ref="L17:M17"/>
    <mergeCell ref="V17:W17"/>
    <mergeCell ref="J37:K37"/>
    <mergeCell ref="L37:M37"/>
    <mergeCell ref="N37:O37"/>
    <mergeCell ref="X17:Y17"/>
    <mergeCell ref="H9:I9"/>
    <mergeCell ref="J9:K9"/>
    <mergeCell ref="P9:Q9"/>
    <mergeCell ref="R37:S37"/>
    <mergeCell ref="X37:Y37"/>
    <mergeCell ref="T9:U9"/>
    <mergeCell ref="B17:C17"/>
    <mergeCell ref="D17:E17"/>
    <mergeCell ref="V9:W9"/>
    <mergeCell ref="F17:G17"/>
    <mergeCell ref="H17:I17"/>
    <mergeCell ref="N17:O17"/>
    <mergeCell ref="P17:Q17"/>
    <mergeCell ref="B37:C37"/>
    <mergeCell ref="D37:E37"/>
    <mergeCell ref="H37:I37"/>
    <mergeCell ref="R17:S17"/>
    <mergeCell ref="B9:C9"/>
    <mergeCell ref="P37:Q37"/>
    <mergeCell ref="D9:E9"/>
    <mergeCell ref="T17:U17"/>
    <mergeCell ref="F9:G9"/>
    <mergeCell ref="L9:M9"/>
    <mergeCell ref="N9:O9"/>
    <mergeCell ref="F37:G37"/>
    <mergeCell ref="T37:U37"/>
    <mergeCell ref="V37:W37"/>
    <mergeCell ref="R9:S9"/>
    <mergeCell ref="X9:Y9"/>
    <mergeCell ref="J17:K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Y58"/>
  <sheetViews>
    <sheetView workbookViewId="0">
      <selection activeCell="A6" sqref="A6"/>
    </sheetView>
  </sheetViews>
  <sheetFormatPr baseColWidth="10" defaultRowHeight="12.75" outlineLevelCol="0"/>
  <cols>
    <col width="33.85546875" customWidth="1" style="38" min="1" max="1"/>
    <col width="8.5703125" bestFit="1" customWidth="1" style="38" min="2" max="2"/>
    <col width="10.85546875" bestFit="1" customWidth="1" style="38" min="3" max="3"/>
    <col width="8.5703125" bestFit="1" customWidth="1" style="38" min="4" max="4"/>
    <col width="10.85546875" bestFit="1" customWidth="1" style="38" min="5" max="5"/>
    <col width="8.5703125" bestFit="1" customWidth="1" style="38" min="6" max="6"/>
    <col width="10.85546875" bestFit="1" customWidth="1" style="38" min="7" max="7"/>
    <col width="8.5703125" bestFit="1" customWidth="1" style="38" min="8" max="8"/>
    <col width="10.85546875" bestFit="1" customWidth="1" style="38" min="9" max="9"/>
    <col width="8.5703125" bestFit="1" customWidth="1" style="38" min="10" max="10"/>
    <col width="10.85546875" bestFit="1" customWidth="1" style="38" min="11" max="11"/>
    <col width="8.5703125" bestFit="1" customWidth="1" style="38" min="12" max="12"/>
    <col width="10.85546875" bestFit="1" customWidth="1" style="38" min="13" max="13"/>
    <col width="8.5703125" bestFit="1" customWidth="1" style="38" min="14" max="14"/>
    <col width="10.85546875" bestFit="1" customWidth="1" style="38" min="15" max="15"/>
    <col width="8.5703125" bestFit="1" customWidth="1" style="38" min="16" max="16"/>
    <col width="10.85546875" bestFit="1" customWidth="1" style="38" min="17" max="17"/>
    <col width="8.5703125" bestFit="1" customWidth="1" style="38" min="18" max="18"/>
    <col width="10.85546875" bestFit="1" customWidth="1" style="38" min="19" max="19"/>
    <col width="8.5703125" bestFit="1" customWidth="1" style="38" min="20" max="20"/>
    <col width="10.85546875" bestFit="1" customWidth="1" style="38" min="21" max="21"/>
    <col width="8.5703125" bestFit="1" customWidth="1" style="38" min="22" max="22"/>
    <col width="10.85546875" bestFit="1" customWidth="1" style="38" min="23" max="23"/>
    <col width="8.5703125" bestFit="1" customWidth="1" style="38" min="24" max="24"/>
    <col width="10.85546875" bestFit="1" customWidth="1" style="38" min="25" max="25"/>
    <col width="11.42578125" customWidth="1" style="38" min="26" max="28"/>
    <col width="11.42578125" customWidth="1" style="38" min="29" max="16384"/>
  </cols>
  <sheetData>
    <row r="1" ht="27.75" customFormat="1" customHeight="1" s="9">
      <c r="A1" s="6" t="inlineStr">
        <is>
          <t>Beholdning (biomasse) ved månedslutt i 2021 (PRODUKSJONSOMRÅDE)</t>
        </is>
      </c>
      <c r="B1" s="7" t="n"/>
      <c r="C1" s="8" t="n"/>
      <c r="D1" s="7" t="n"/>
      <c r="E1" s="8" t="n"/>
      <c r="F1" s="7" t="n"/>
      <c r="G1" s="8" t="n"/>
      <c r="H1" s="7" t="n"/>
      <c r="I1" s="8" t="n"/>
      <c r="J1" s="7" t="n"/>
      <c r="K1" s="8" t="n"/>
      <c r="L1" s="7" t="n"/>
      <c r="M1" s="8" t="n"/>
      <c r="N1" s="7" t="n"/>
      <c r="O1" s="8" t="n"/>
      <c r="P1" s="7" t="n"/>
      <c r="Q1" s="8" t="n"/>
      <c r="R1" s="7" t="n"/>
      <c r="S1" s="8" t="n"/>
      <c r="T1" s="7" t="n"/>
      <c r="U1" s="8" t="n"/>
      <c r="V1" s="7" t="n"/>
      <c r="W1" s="8" t="n"/>
      <c r="X1" s="7" t="n"/>
      <c r="Y1" s="8" t="n"/>
    </row>
    <row r="2" ht="18" customFormat="1" customHeight="1" s="9">
      <c r="A2" s="10" t="inlineStr">
        <is>
          <t>Tall spesifisert på art, produksjonsområde og måned</t>
        </is>
      </c>
      <c r="B2" s="11" t="n"/>
      <c r="C2" s="12" t="n"/>
      <c r="D2" s="11" t="n"/>
      <c r="E2" s="12" t="n"/>
      <c r="F2" s="11" t="n"/>
      <c r="G2" s="12" t="n"/>
      <c r="H2" s="11" t="n"/>
      <c r="I2" s="12" t="n"/>
      <c r="J2" s="11" t="n"/>
      <c r="K2" s="12" t="n"/>
      <c r="L2" s="11" t="n"/>
      <c r="M2" s="12" t="n"/>
      <c r="N2" s="11" t="n"/>
      <c r="O2" s="12" t="n"/>
      <c r="P2" s="11" t="n"/>
      <c r="Q2" s="12" t="n"/>
      <c r="R2" s="11" t="n"/>
      <c r="S2" s="12" t="n"/>
      <c r="T2" s="11" t="n"/>
      <c r="U2" s="12" t="n"/>
      <c r="V2" s="11" t="n"/>
      <c r="W2" s="12" t="n"/>
      <c r="X2" s="11" t="n"/>
      <c r="Y2" s="12" t="n"/>
    </row>
    <row r="3" ht="14.25" customHeight="1" s="38">
      <c r="A3" s="2" t="n"/>
      <c r="B3" s="3" t="n"/>
      <c r="C3" s="4" t="n"/>
      <c r="D3" s="3" t="n"/>
      <c r="E3" s="4" t="n"/>
      <c r="F3" s="3" t="n"/>
      <c r="G3" s="4" t="n"/>
      <c r="H3" s="3" t="n"/>
      <c r="I3" s="4" t="n"/>
      <c r="J3" s="3" t="n"/>
      <c r="K3" s="4" t="n"/>
      <c r="L3" s="3" t="n"/>
      <c r="M3" s="4" t="n"/>
      <c r="N3" s="3" t="n"/>
      <c r="O3" s="4" t="n"/>
      <c r="P3" s="3" t="n"/>
      <c r="Q3" s="4" t="n"/>
      <c r="R3" s="3" t="n"/>
      <c r="S3" s="4" t="n"/>
      <c r="T3" s="3" t="n"/>
      <c r="U3" s="4" t="n"/>
      <c r="V3" s="3" t="n"/>
      <c r="W3" s="4" t="n"/>
      <c r="X3" s="3" t="n"/>
      <c r="Y3" s="4" t="n"/>
    </row>
    <row r="4">
      <c r="A4" s="1" t="inlineStr">
        <is>
          <t>Kilde: Fiskeridirektoratet, Biomasseregisteret</t>
        </is>
      </c>
      <c r="B4" s="3" t="n"/>
      <c r="C4" s="4" t="n"/>
      <c r="D4" s="3" t="n"/>
      <c r="E4" s="4" t="n"/>
      <c r="F4" s="3" t="n"/>
      <c r="G4" s="4" t="n"/>
      <c r="H4" s="3" t="n"/>
      <c r="I4" s="4" t="n"/>
      <c r="J4" s="3" t="n"/>
      <c r="K4" s="4" t="n"/>
      <c r="L4" s="3" t="n"/>
      <c r="M4" s="4" t="n"/>
      <c r="N4" s="3" t="n"/>
      <c r="O4" s="4" t="n"/>
      <c r="P4" s="3" t="n"/>
      <c r="Q4" s="4" t="n"/>
      <c r="R4" s="3" t="n"/>
      <c r="S4" s="4" t="n"/>
      <c r="T4" s="3" t="n"/>
      <c r="U4" s="4" t="n"/>
      <c r="V4" s="3" t="n"/>
      <c r="W4" s="4" t="n"/>
      <c r="X4" s="3" t="n"/>
      <c r="Y4" s="4" t="n"/>
    </row>
    <row r="5">
      <c r="A5" s="1" t="inlineStr">
        <is>
          <t>Innrapporterte data pr. 30.06.2022</t>
        </is>
      </c>
      <c r="B5" s="31" t="n"/>
      <c r="C5" s="32" t="n"/>
      <c r="D5" s="31" t="n"/>
      <c r="E5" s="32" t="n"/>
      <c r="F5" s="31" t="n"/>
      <c r="G5" s="32" t="n"/>
      <c r="H5" s="31" t="n"/>
      <c r="I5" s="32" t="n"/>
      <c r="J5" s="31" t="n"/>
      <c r="K5" s="32" t="n"/>
      <c r="L5" s="31" t="n"/>
      <c r="M5" s="32" t="n"/>
      <c r="N5" s="31" t="n"/>
      <c r="O5" s="32" t="n"/>
      <c r="P5" s="31" t="n"/>
      <c r="Q5" s="32" t="n"/>
      <c r="R5" s="31" t="n"/>
      <c r="S5" s="32" t="n"/>
      <c r="T5" s="31" t="n"/>
      <c r="U5" s="32" t="n"/>
      <c r="V5" s="31" t="n"/>
      <c r="W5" s="32" t="n"/>
      <c r="X5" s="31" t="n"/>
      <c r="Y5" s="32" t="n"/>
    </row>
    <row r="8" ht="15.75" customFormat="1" customHeight="1" s="40">
      <c r="A8" s="20" t="inlineStr">
        <is>
          <t xml:space="preserve">Innrapportert beholdning TOTALT ved månedsslutt i 2021. Antall i 1000 stk. Biomasse i tonn. </t>
        </is>
      </c>
    </row>
    <row r="9" customFormat="1" s="37">
      <c r="B9" s="36" t="inlineStr">
        <is>
          <t>januar</t>
        </is>
      </c>
      <c r="D9" s="36" t="inlineStr">
        <is>
          <t>februar</t>
        </is>
      </c>
      <c r="F9" s="36" t="inlineStr">
        <is>
          <t>mars</t>
        </is>
      </c>
      <c r="H9" s="36" t="inlineStr">
        <is>
          <t>april</t>
        </is>
      </c>
      <c r="J9" s="36" t="inlineStr">
        <is>
          <t>mai</t>
        </is>
      </c>
      <c r="L9" s="36" t="inlineStr">
        <is>
          <t>juni</t>
        </is>
      </c>
      <c r="N9" s="36" t="inlineStr">
        <is>
          <t>juli</t>
        </is>
      </c>
      <c r="P9" s="36" t="inlineStr">
        <is>
          <t>august</t>
        </is>
      </c>
      <c r="R9" s="36" t="inlineStr">
        <is>
          <t>september</t>
        </is>
      </c>
      <c r="T9" s="36" t="inlineStr">
        <is>
          <t>oktober</t>
        </is>
      </c>
      <c r="V9" s="36" t="inlineStr">
        <is>
          <t>november</t>
        </is>
      </c>
      <c r="X9" s="36" t="inlineStr">
        <is>
          <t>desember</t>
        </is>
      </c>
    </row>
    <row r="10" customFormat="1" s="40">
      <c r="A10" s="22" t="inlineStr">
        <is>
          <t>Art</t>
        </is>
      </c>
      <c r="B10" s="23" t="inlineStr">
        <is>
          <t>Antall</t>
        </is>
      </c>
      <c r="C10" s="23" t="inlineStr">
        <is>
          <t>Biomasse</t>
        </is>
      </c>
      <c r="D10" s="23" t="inlineStr">
        <is>
          <t>Antall</t>
        </is>
      </c>
      <c r="E10" s="23" t="inlineStr">
        <is>
          <t>Biomasse</t>
        </is>
      </c>
      <c r="F10" s="23" t="inlineStr">
        <is>
          <t>Antall</t>
        </is>
      </c>
      <c r="G10" s="23" t="inlineStr">
        <is>
          <t>Biomasse</t>
        </is>
      </c>
      <c r="H10" s="23" t="inlineStr">
        <is>
          <t>Antall</t>
        </is>
      </c>
      <c r="I10" s="23" t="inlineStr">
        <is>
          <t>Biomasse</t>
        </is>
      </c>
      <c r="J10" s="23" t="inlineStr">
        <is>
          <t>Antall</t>
        </is>
      </c>
      <c r="K10" s="23" t="inlineStr">
        <is>
          <t>Biomasse</t>
        </is>
      </c>
      <c r="L10" s="23" t="inlineStr">
        <is>
          <t>Antall</t>
        </is>
      </c>
      <c r="M10" s="23" t="inlineStr">
        <is>
          <t>Biomasse</t>
        </is>
      </c>
      <c r="N10" s="23" t="inlineStr">
        <is>
          <t>Antall</t>
        </is>
      </c>
      <c r="O10" s="23" t="inlineStr">
        <is>
          <t>Biomasse</t>
        </is>
      </c>
      <c r="P10" s="23" t="inlineStr">
        <is>
          <t>Antall</t>
        </is>
      </c>
      <c r="Q10" s="23" t="inlineStr">
        <is>
          <t>Biomasse</t>
        </is>
      </c>
      <c r="R10" s="23" t="inlineStr">
        <is>
          <t>Antall</t>
        </is>
      </c>
      <c r="S10" s="23" t="inlineStr">
        <is>
          <t>Biomasse</t>
        </is>
      </c>
      <c r="T10" s="23" t="inlineStr">
        <is>
          <t>Antall</t>
        </is>
      </c>
      <c r="U10" s="23" t="inlineStr">
        <is>
          <t>Biomasse</t>
        </is>
      </c>
      <c r="V10" s="23" t="inlineStr">
        <is>
          <t>Antall</t>
        </is>
      </c>
      <c r="W10" s="23" t="inlineStr">
        <is>
          <t>Biomasse</t>
        </is>
      </c>
      <c r="X10" s="23" t="inlineStr">
        <is>
          <t>Antall</t>
        </is>
      </c>
      <c r="Y10" s="23" t="inlineStr">
        <is>
          <t>Biomasse</t>
        </is>
      </c>
    </row>
    <row r="11">
      <c r="A11" t="inlineStr">
        <is>
          <t>Laks</t>
        </is>
      </c>
      <c r="B11" s="32">
        <f>B33</f>
        <v/>
      </c>
      <c r="C11" s="32">
        <f>C33</f>
        <v/>
      </c>
      <c r="D11" s="32">
        <f>D33</f>
        <v/>
      </c>
      <c r="E11" s="32">
        <f>E33</f>
        <v/>
      </c>
      <c r="F11" s="32">
        <f>F33</f>
        <v/>
      </c>
      <c r="G11" s="32">
        <f>G33</f>
        <v/>
      </c>
      <c r="H11" s="32">
        <f>H33</f>
        <v/>
      </c>
      <c r="I11" s="32">
        <f>I33</f>
        <v/>
      </c>
      <c r="J11" s="32">
        <f>J33</f>
        <v/>
      </c>
      <c r="K11" s="32">
        <f>K33</f>
        <v/>
      </c>
      <c r="L11" s="32">
        <f>L33</f>
        <v/>
      </c>
      <c r="M11" s="32">
        <f>M33</f>
        <v/>
      </c>
      <c r="N11" s="32">
        <f>N33</f>
        <v/>
      </c>
      <c r="O11" s="32">
        <f>O33</f>
        <v/>
      </c>
      <c r="P11" s="32">
        <f>P33</f>
        <v/>
      </c>
      <c r="Q11" s="32">
        <f>Q33</f>
        <v/>
      </c>
      <c r="R11" s="32">
        <f>R33</f>
        <v/>
      </c>
      <c r="S11" s="32">
        <f>S33</f>
        <v/>
      </c>
      <c r="T11" s="32">
        <f>T33</f>
        <v/>
      </c>
      <c r="U11" s="32">
        <f>U33</f>
        <v/>
      </c>
      <c r="V11" s="32">
        <f>V33</f>
        <v/>
      </c>
      <c r="W11" s="32">
        <f>W33</f>
        <v/>
      </c>
      <c r="X11" s="32">
        <f>X33</f>
        <v/>
      </c>
      <c r="Y11" s="32">
        <f>Y33</f>
        <v/>
      </c>
    </row>
    <row r="12">
      <c r="A12" t="inlineStr">
        <is>
          <t>Regnbueørret</t>
        </is>
      </c>
      <c r="B12" s="32">
        <f>B53</f>
        <v/>
      </c>
      <c r="C12" s="32">
        <f>C53</f>
        <v/>
      </c>
      <c r="D12" s="32">
        <f>D53</f>
        <v/>
      </c>
      <c r="E12" s="32">
        <f>E53</f>
        <v/>
      </c>
      <c r="F12" s="32">
        <f>F53</f>
        <v/>
      </c>
      <c r="G12" s="32">
        <f>G53</f>
        <v/>
      </c>
      <c r="H12" s="32">
        <f>H53</f>
        <v/>
      </c>
      <c r="I12" s="32">
        <f>I53</f>
        <v/>
      </c>
      <c r="J12" s="32">
        <f>J53</f>
        <v/>
      </c>
      <c r="K12" s="32">
        <f>K53</f>
        <v/>
      </c>
      <c r="L12" s="32">
        <f>L53</f>
        <v/>
      </c>
      <c r="M12" s="32">
        <f>M53</f>
        <v/>
      </c>
      <c r="N12" s="32">
        <f>N53</f>
        <v/>
      </c>
      <c r="O12" s="32">
        <f>O53</f>
        <v/>
      </c>
      <c r="P12" s="32">
        <f>P53</f>
        <v/>
      </c>
      <c r="Q12" s="32">
        <f>Q53</f>
        <v/>
      </c>
      <c r="R12" s="32">
        <f>R53</f>
        <v/>
      </c>
      <c r="S12" s="32">
        <f>S53</f>
        <v/>
      </c>
      <c r="T12" s="32">
        <f>T53</f>
        <v/>
      </c>
      <c r="U12" s="32">
        <f>U53</f>
        <v/>
      </c>
      <c r="V12" s="32">
        <f>V53</f>
        <v/>
      </c>
      <c r="W12" s="32">
        <f>W53</f>
        <v/>
      </c>
      <c r="X12" s="32">
        <f>X53</f>
        <v/>
      </c>
      <c r="Y12" s="32">
        <f>Y53</f>
        <v/>
      </c>
    </row>
    <row r="13" customFormat="1" s="40">
      <c r="A13" s="22" t="inlineStr">
        <is>
          <t>Totalt</t>
        </is>
      </c>
      <c r="B13" s="24">
        <f>SUM(B11:B12)</f>
        <v/>
      </c>
      <c r="C13" s="24">
        <f>SUM(C11:C12)</f>
        <v/>
      </c>
      <c r="D13" s="24">
        <f>SUM(D11:D12)</f>
        <v/>
      </c>
      <c r="E13" s="24">
        <f>SUM(E11:E12)</f>
        <v/>
      </c>
      <c r="F13" s="24">
        <f>SUM(F11:F12)</f>
        <v/>
      </c>
      <c r="G13" s="24">
        <f>SUM(G11:G12)</f>
        <v/>
      </c>
      <c r="H13" s="24">
        <f>SUM(H11:H12)</f>
        <v/>
      </c>
      <c r="I13" s="24">
        <f>SUM(I11:I12)</f>
        <v/>
      </c>
      <c r="J13" s="24">
        <f>SUM(J11:J12)</f>
        <v/>
      </c>
      <c r="K13" s="24">
        <f>SUM(K11:K12)</f>
        <v/>
      </c>
      <c r="L13" s="24">
        <f>SUM(L11:L12)</f>
        <v/>
      </c>
      <c r="M13" s="24">
        <f>SUM(M11:M12)</f>
        <v/>
      </c>
      <c r="N13" s="24">
        <f>SUM(N11:N12)</f>
        <v/>
      </c>
      <c r="O13" s="24">
        <f>SUM(O11:O12)</f>
        <v/>
      </c>
      <c r="P13" s="24">
        <f>SUM(P11:P12)</f>
        <v/>
      </c>
      <c r="Q13" s="24">
        <f>SUM(Q11:Q12)</f>
        <v/>
      </c>
      <c r="R13" s="24">
        <f>SUM(R11:R12)</f>
        <v/>
      </c>
      <c r="S13" s="24">
        <f>SUM(S11:S12)</f>
        <v/>
      </c>
      <c r="T13" s="24">
        <f>SUM(T11:T12)</f>
        <v/>
      </c>
      <c r="U13" s="24">
        <f>SUM(U11:U12)</f>
        <v/>
      </c>
      <c r="V13" s="24">
        <f>SUM(V11:V12)</f>
        <v/>
      </c>
      <c r="W13" s="24">
        <f>SUM(W11:W12)</f>
        <v/>
      </c>
      <c r="X13" s="24">
        <f>SUM(X11:X12)</f>
        <v/>
      </c>
      <c r="Y13" s="24">
        <f>SUM(Y11:Y12)</f>
        <v/>
      </c>
    </row>
    <row r="16" ht="15.75" customFormat="1" customHeight="1" s="40">
      <c r="A16" s="20" t="inlineStr">
        <is>
          <t>Innrapportert beholdning av LAKS ved månedslutt i 2021 fordelt på produksjonsområde og måned. Antall i 1000 stk. Biomasse i tonn.</t>
        </is>
      </c>
    </row>
    <row r="17" customFormat="1" s="37">
      <c r="B17" s="36" t="inlineStr">
        <is>
          <t>januar</t>
        </is>
      </c>
      <c r="D17" s="36" t="inlineStr">
        <is>
          <t>februar</t>
        </is>
      </c>
      <c r="F17" s="36" t="inlineStr">
        <is>
          <t>mars</t>
        </is>
      </c>
      <c r="H17" s="36" t="inlineStr">
        <is>
          <t>april</t>
        </is>
      </c>
      <c r="J17" s="36" t="inlineStr">
        <is>
          <t>mai</t>
        </is>
      </c>
      <c r="L17" s="36" t="inlineStr">
        <is>
          <t>juni</t>
        </is>
      </c>
      <c r="N17" s="36" t="inlineStr">
        <is>
          <t>juli</t>
        </is>
      </c>
      <c r="P17" s="36" t="inlineStr">
        <is>
          <t>august</t>
        </is>
      </c>
      <c r="R17" s="36" t="inlineStr">
        <is>
          <t>september</t>
        </is>
      </c>
      <c r="T17" s="36" t="inlineStr">
        <is>
          <t>oktober</t>
        </is>
      </c>
      <c r="V17" s="36" t="inlineStr">
        <is>
          <t>november</t>
        </is>
      </c>
      <c r="X17" s="36" t="inlineStr">
        <is>
          <t>desember</t>
        </is>
      </c>
    </row>
    <row r="18" customFormat="1" s="40">
      <c r="A18" s="25" t="inlineStr">
        <is>
          <t>Produksjonsområde:</t>
        </is>
      </c>
      <c r="B18" s="23" t="inlineStr">
        <is>
          <t>Antall</t>
        </is>
      </c>
      <c r="C18" s="23" t="inlineStr">
        <is>
          <t>Biomasse</t>
        </is>
      </c>
      <c r="D18" s="23" t="inlineStr">
        <is>
          <t>Antall</t>
        </is>
      </c>
      <c r="E18" s="23" t="inlineStr">
        <is>
          <t>Biomasse</t>
        </is>
      </c>
      <c r="F18" s="23" t="inlineStr">
        <is>
          <t>Antall</t>
        </is>
      </c>
      <c r="G18" s="23" t="inlineStr">
        <is>
          <t>Biomasse</t>
        </is>
      </c>
      <c r="H18" s="23" t="inlineStr">
        <is>
          <t>Antall</t>
        </is>
      </c>
      <c r="I18" s="23" t="inlineStr">
        <is>
          <t>Biomasse</t>
        </is>
      </c>
      <c r="J18" s="23" t="inlineStr">
        <is>
          <t>Antall</t>
        </is>
      </c>
      <c r="K18" s="23" t="inlineStr">
        <is>
          <t>Biomasse</t>
        </is>
      </c>
      <c r="L18" s="23" t="inlineStr">
        <is>
          <t>Antall</t>
        </is>
      </c>
      <c r="M18" s="23" t="inlineStr">
        <is>
          <t>Biomasse</t>
        </is>
      </c>
      <c r="N18" s="23" t="inlineStr">
        <is>
          <t>Antall</t>
        </is>
      </c>
      <c r="O18" s="23" t="inlineStr">
        <is>
          <t>Biomasse</t>
        </is>
      </c>
      <c r="P18" s="23" t="inlineStr">
        <is>
          <t>Antall</t>
        </is>
      </c>
      <c r="Q18" s="23" t="inlineStr">
        <is>
          <t>Biomasse</t>
        </is>
      </c>
      <c r="R18" s="23" t="inlineStr">
        <is>
          <t>Antall</t>
        </is>
      </c>
      <c r="S18" s="23" t="inlineStr">
        <is>
          <t>Biomasse</t>
        </is>
      </c>
      <c r="T18" s="23" t="inlineStr">
        <is>
          <t>Antall</t>
        </is>
      </c>
      <c r="U18" s="23" t="inlineStr">
        <is>
          <t>Biomasse</t>
        </is>
      </c>
      <c r="V18" s="23" t="inlineStr">
        <is>
          <t>Antall</t>
        </is>
      </c>
      <c r="W18" s="23" t="inlineStr">
        <is>
          <t>Biomasse</t>
        </is>
      </c>
      <c r="X18" s="23" t="inlineStr">
        <is>
          <t>Antall</t>
        </is>
      </c>
      <c r="Y18" s="23" t="inlineStr">
        <is>
          <t>Biomasse</t>
        </is>
      </c>
    </row>
    <row r="19">
      <c r="A19" t="inlineStr">
        <is>
          <t>Område 1: Svenskegrensen til Jæren</t>
        </is>
      </c>
      <c r="B19" s="32" t="n">
        <v>4576.2</v>
      </c>
      <c r="C19" s="32" t="n">
        <v>18791.7</v>
      </c>
      <c r="D19" s="32" t="n">
        <v>3817.1</v>
      </c>
      <c r="E19" s="32" t="n">
        <v>16264.6</v>
      </c>
      <c r="F19" s="32" t="n">
        <v>2100.1</v>
      </c>
      <c r="G19" s="32" t="n">
        <v>8465.799999999999</v>
      </c>
      <c r="H19" s="32" t="n">
        <v>1165.1</v>
      </c>
      <c r="I19" s="32" t="n">
        <v>3782.3</v>
      </c>
      <c r="J19" s="32" t="n">
        <v>651</v>
      </c>
      <c r="K19" s="32" t="n">
        <v>1015.1</v>
      </c>
      <c r="L19" s="32" t="n">
        <v>559.8</v>
      </c>
      <c r="M19" s="32" t="n">
        <v>868.8</v>
      </c>
      <c r="N19" s="32" t="n">
        <v>1752.3</v>
      </c>
      <c r="O19" s="32" t="n">
        <v>1433.7</v>
      </c>
      <c r="P19" s="32" t="n">
        <v>2856.7</v>
      </c>
      <c r="Q19" s="32" t="n">
        <v>2143.7</v>
      </c>
      <c r="R19" s="32" t="n">
        <v>5247.5</v>
      </c>
      <c r="S19" s="32" t="n">
        <v>3333.7</v>
      </c>
      <c r="T19" s="32" t="n">
        <v>7426.6</v>
      </c>
      <c r="U19" s="32" t="n">
        <v>4637.5</v>
      </c>
      <c r="V19" s="32" t="n">
        <v>7334.5</v>
      </c>
      <c r="W19" s="32" t="n">
        <v>5722.4</v>
      </c>
      <c r="X19" s="32" t="n">
        <v>7290.9</v>
      </c>
      <c r="Y19" s="32" t="n">
        <v>7044.4</v>
      </c>
    </row>
    <row r="20">
      <c r="A20" t="inlineStr">
        <is>
          <t>Område 2: Ryfylke</t>
        </is>
      </c>
      <c r="B20" s="32" t="n">
        <v>25359.9</v>
      </c>
      <c r="C20" s="32" t="n">
        <v>45019.9</v>
      </c>
      <c r="D20" s="32" t="n">
        <v>24122.9</v>
      </c>
      <c r="E20" s="32" t="n">
        <v>41845.5</v>
      </c>
      <c r="F20" s="32" t="n">
        <v>23962.3</v>
      </c>
      <c r="G20" s="32" t="n">
        <v>40081.2</v>
      </c>
      <c r="H20" s="32" t="n">
        <v>23017.3</v>
      </c>
      <c r="I20" s="32" t="n">
        <v>41217.5</v>
      </c>
      <c r="J20" s="32" t="n">
        <v>21705.7</v>
      </c>
      <c r="K20" s="32" t="n">
        <v>41401.1</v>
      </c>
      <c r="L20" s="32" t="n">
        <v>22809.8</v>
      </c>
      <c r="M20" s="32" t="n">
        <v>44699.3</v>
      </c>
      <c r="N20" s="32" t="n">
        <v>23172.7</v>
      </c>
      <c r="O20" s="32" t="n">
        <v>50069.8</v>
      </c>
      <c r="P20" s="32" t="n">
        <v>26373</v>
      </c>
      <c r="Q20" s="32" t="n">
        <v>56376.3</v>
      </c>
      <c r="R20" s="32" t="n">
        <v>28126.1</v>
      </c>
      <c r="S20" s="32" t="n">
        <v>60715</v>
      </c>
      <c r="T20" s="32" t="n">
        <v>27986.2</v>
      </c>
      <c r="U20" s="32" t="n">
        <v>62394.3</v>
      </c>
      <c r="V20" s="32" t="n">
        <v>27226.6</v>
      </c>
      <c r="W20" s="32" t="n">
        <v>61398.5</v>
      </c>
      <c r="X20" s="32" t="n">
        <v>25218.8</v>
      </c>
      <c r="Y20" s="32" t="n">
        <v>54478.5</v>
      </c>
    </row>
    <row r="21">
      <c r="A21" t="inlineStr">
        <is>
          <t>Område 3: Karmøy til Sotra</t>
        </is>
      </c>
      <c r="B21" s="32" t="n">
        <v>41408.3</v>
      </c>
      <c r="C21" s="32" t="n">
        <v>102582.2</v>
      </c>
      <c r="D21" s="32" t="n">
        <v>39159.6</v>
      </c>
      <c r="E21" s="32" t="n">
        <v>98553.8</v>
      </c>
      <c r="F21" s="32" t="n">
        <v>45049.1</v>
      </c>
      <c r="G21" s="32" t="n">
        <v>95313.5</v>
      </c>
      <c r="H21" s="32" t="n">
        <v>48727.8</v>
      </c>
      <c r="I21" s="32" t="n">
        <v>93873.89999999999</v>
      </c>
      <c r="J21" s="32" t="n">
        <v>47347.1</v>
      </c>
      <c r="K21" s="32" t="n">
        <v>88501.3</v>
      </c>
      <c r="L21" s="32" t="n">
        <v>45392.8</v>
      </c>
      <c r="M21" s="32" t="n">
        <v>75429.60000000001</v>
      </c>
      <c r="N21" s="32" t="n">
        <v>43183.2</v>
      </c>
      <c r="O21" s="32" t="n">
        <v>75871.5</v>
      </c>
      <c r="P21" s="32" t="n">
        <v>47225.7</v>
      </c>
      <c r="Q21" s="32" t="n">
        <v>84798.7</v>
      </c>
      <c r="R21" s="32" t="n">
        <v>48102.7</v>
      </c>
      <c r="S21" s="32" t="n">
        <v>89919.2</v>
      </c>
      <c r="T21" s="32" t="n">
        <v>50546.3</v>
      </c>
      <c r="U21" s="32" t="n">
        <v>97876.7</v>
      </c>
      <c r="V21" s="32" t="n">
        <v>49163</v>
      </c>
      <c r="W21" s="32" t="n">
        <v>102440.2</v>
      </c>
      <c r="X21" s="32" t="n">
        <v>46610.9</v>
      </c>
      <c r="Y21" s="32" t="n">
        <v>104337</v>
      </c>
    </row>
    <row r="22">
      <c r="A22" t="inlineStr">
        <is>
          <t>Område 4: Nordhordland til Stadt</t>
        </is>
      </c>
      <c r="B22" s="32" t="n">
        <v>28838.1</v>
      </c>
      <c r="C22" s="32" t="n">
        <v>50312.5</v>
      </c>
      <c r="D22" s="32" t="n">
        <v>27430.4</v>
      </c>
      <c r="E22" s="32" t="n">
        <v>47917.7</v>
      </c>
      <c r="F22" s="32" t="n">
        <v>26049.6</v>
      </c>
      <c r="G22" s="32" t="n">
        <v>42291.7</v>
      </c>
      <c r="H22" s="32" t="n">
        <v>34226.9</v>
      </c>
      <c r="I22" s="32" t="n">
        <v>46389.4</v>
      </c>
      <c r="J22" s="32" t="n">
        <v>34261.2</v>
      </c>
      <c r="K22" s="32" t="n">
        <v>48731.1</v>
      </c>
      <c r="L22" s="32" t="n">
        <v>34741.3</v>
      </c>
      <c r="M22" s="32" t="n">
        <v>52111.3</v>
      </c>
      <c r="N22" s="32" t="n">
        <v>32740.7</v>
      </c>
      <c r="O22" s="32" t="n">
        <v>58319.9</v>
      </c>
      <c r="P22" s="32" t="n">
        <v>34408.6</v>
      </c>
      <c r="Q22" s="32" t="n">
        <v>61402.4</v>
      </c>
      <c r="R22" s="32" t="n">
        <v>35269.5</v>
      </c>
      <c r="S22" s="32" t="n">
        <v>62529.2</v>
      </c>
      <c r="T22" s="32" t="n">
        <v>38000.4</v>
      </c>
      <c r="U22" s="32" t="n">
        <v>68238.10000000001</v>
      </c>
      <c r="V22" s="32" t="n">
        <v>36640.7</v>
      </c>
      <c r="W22" s="32" t="n">
        <v>70161.3</v>
      </c>
      <c r="X22" s="32" t="n">
        <v>33699.2</v>
      </c>
      <c r="Y22" s="32" t="n">
        <v>63944.1</v>
      </c>
    </row>
    <row r="23">
      <c r="A23" t="inlineStr">
        <is>
          <t>Område 5: Stadt til Hustadvika</t>
        </is>
      </c>
      <c r="B23" s="32" t="n">
        <v>18679.1</v>
      </c>
      <c r="C23" s="32" t="n">
        <v>40147.3</v>
      </c>
      <c r="D23" s="32" t="n">
        <v>19445.7</v>
      </c>
      <c r="E23" s="32" t="n">
        <v>42379.8</v>
      </c>
      <c r="F23" s="32" t="n">
        <v>18270.2</v>
      </c>
      <c r="G23" s="32" t="n">
        <v>41606.1</v>
      </c>
      <c r="H23" s="32" t="n">
        <v>18880.4</v>
      </c>
      <c r="I23" s="32" t="n">
        <v>41435.9</v>
      </c>
      <c r="J23" s="32" t="n">
        <v>21835.8</v>
      </c>
      <c r="K23" s="32" t="n">
        <v>45473.2</v>
      </c>
      <c r="L23" s="32" t="n">
        <v>20397.5</v>
      </c>
      <c r="M23" s="32" t="n">
        <v>45452.6</v>
      </c>
      <c r="N23" s="32" t="n">
        <v>18626.6</v>
      </c>
      <c r="O23" s="32" t="n">
        <v>38776.2</v>
      </c>
      <c r="P23" s="32" t="n">
        <v>18660.5</v>
      </c>
      <c r="Q23" s="32" t="n">
        <v>34279.5</v>
      </c>
      <c r="R23" s="32" t="n">
        <v>16288.7</v>
      </c>
      <c r="S23" s="32" t="n">
        <v>30767.6</v>
      </c>
      <c r="T23" s="32" t="n">
        <v>17174</v>
      </c>
      <c r="U23" s="32" t="n">
        <v>31029.8</v>
      </c>
      <c r="V23" s="32" t="n">
        <v>16729</v>
      </c>
      <c r="W23" s="32" t="n">
        <v>33689</v>
      </c>
      <c r="X23" s="32" t="n">
        <v>14836.1</v>
      </c>
      <c r="Y23" s="32" t="n">
        <v>30256.1</v>
      </c>
    </row>
    <row r="24">
      <c r="A24" t="inlineStr">
        <is>
          <t>Område 6: Nordmøre og Sør-Trøndelag</t>
        </is>
      </c>
      <c r="B24" s="32" t="n">
        <v>74950.8</v>
      </c>
      <c r="C24" s="32" t="n">
        <v>158248</v>
      </c>
      <c r="D24" s="32" t="n">
        <v>69894.3</v>
      </c>
      <c r="E24" s="32" t="n">
        <v>142532.2</v>
      </c>
      <c r="F24" s="32" t="n">
        <v>65835.10000000001</v>
      </c>
      <c r="G24" s="32" t="n">
        <v>131100.8</v>
      </c>
      <c r="H24" s="32" t="n">
        <v>70702.8</v>
      </c>
      <c r="I24" s="32" t="n">
        <v>127613.9</v>
      </c>
      <c r="J24" s="32" t="n">
        <v>70953</v>
      </c>
      <c r="K24" s="32" t="n">
        <v>133127.9</v>
      </c>
      <c r="L24" s="32" t="n">
        <v>73040.3</v>
      </c>
      <c r="M24" s="32" t="n">
        <v>136518.5</v>
      </c>
      <c r="N24" s="32" t="n">
        <v>73435.60000000001</v>
      </c>
      <c r="O24" s="32" t="n">
        <v>140456.3</v>
      </c>
      <c r="P24" s="32" t="n">
        <v>77560.10000000001</v>
      </c>
      <c r="Q24" s="32" t="n">
        <v>142785.8</v>
      </c>
      <c r="R24" s="32" t="n">
        <v>76477.2</v>
      </c>
      <c r="S24" s="32" t="n">
        <v>147103.3</v>
      </c>
      <c r="T24" s="32" t="n">
        <v>76931.39999999999</v>
      </c>
      <c r="U24" s="32" t="n">
        <v>151594.4</v>
      </c>
      <c r="V24" s="32" t="n">
        <v>73085.5</v>
      </c>
      <c r="W24" s="32" t="n">
        <v>153252.6</v>
      </c>
      <c r="X24" s="32" t="n">
        <v>71509.7</v>
      </c>
      <c r="Y24" s="32" t="n">
        <v>149057.2</v>
      </c>
    </row>
    <row r="25">
      <c r="A25" t="inlineStr">
        <is>
          <t>Område 7: Nord-Trøndelag med Bindal</t>
        </is>
      </c>
      <c r="B25" s="32" t="n">
        <v>31720.5</v>
      </c>
      <c r="C25" s="32" t="n">
        <v>51966.8</v>
      </c>
      <c r="D25" s="32" t="n">
        <v>31595.4</v>
      </c>
      <c r="E25" s="32" t="n">
        <v>58835.1</v>
      </c>
      <c r="F25" s="32" t="n">
        <v>30311</v>
      </c>
      <c r="G25" s="32" t="n">
        <v>59830.4</v>
      </c>
      <c r="H25" s="32" t="n">
        <v>31106.1</v>
      </c>
      <c r="I25" s="32" t="n">
        <v>59522.2</v>
      </c>
      <c r="J25" s="32" t="n">
        <v>33037.4</v>
      </c>
      <c r="K25" s="32" t="n">
        <v>62901.9</v>
      </c>
      <c r="L25" s="32" t="n">
        <v>34749.3</v>
      </c>
      <c r="M25" s="32" t="n">
        <v>65887.60000000001</v>
      </c>
      <c r="N25" s="32" t="n">
        <v>34236.1</v>
      </c>
      <c r="O25" s="32" t="n">
        <v>67326</v>
      </c>
      <c r="P25" s="32" t="n">
        <v>36064.2</v>
      </c>
      <c r="Q25" s="32" t="n">
        <v>70309.8</v>
      </c>
      <c r="R25" s="32" t="n">
        <v>35907.9</v>
      </c>
      <c r="S25" s="32" t="n">
        <v>73295.2</v>
      </c>
      <c r="T25" s="32" t="n">
        <v>34405.4</v>
      </c>
      <c r="U25" s="32" t="n">
        <v>73557.89999999999</v>
      </c>
      <c r="V25" s="32" t="n">
        <v>30819.2</v>
      </c>
      <c r="W25" s="32" t="n">
        <v>64045.6</v>
      </c>
      <c r="X25" s="32" t="n">
        <v>30417.7</v>
      </c>
      <c r="Y25" s="32" t="n">
        <v>62098.8</v>
      </c>
    </row>
    <row r="26">
      <c r="A26" t="inlineStr">
        <is>
          <t>Område 8: Helgeland til Bodø</t>
        </is>
      </c>
      <c r="B26" s="32" t="n">
        <v>42696.1</v>
      </c>
      <c r="C26" s="32" t="n">
        <v>89096.89999999999</v>
      </c>
      <c r="D26" s="32" t="n">
        <v>40211</v>
      </c>
      <c r="E26" s="32" t="n">
        <v>81706</v>
      </c>
      <c r="F26" s="32" t="n">
        <v>37933</v>
      </c>
      <c r="G26" s="32" t="n">
        <v>79231.10000000001</v>
      </c>
      <c r="H26" s="32" t="n">
        <v>42918.3</v>
      </c>
      <c r="I26" s="32" t="n">
        <v>80048.3</v>
      </c>
      <c r="J26" s="32" t="n">
        <v>48442.7</v>
      </c>
      <c r="K26" s="32" t="n">
        <v>76766</v>
      </c>
      <c r="L26" s="32" t="n">
        <v>45940.5</v>
      </c>
      <c r="M26" s="32" t="n">
        <v>76222.2</v>
      </c>
      <c r="N26" s="32" t="n">
        <v>45584.1</v>
      </c>
      <c r="O26" s="32" t="n">
        <v>81848.8</v>
      </c>
      <c r="P26" s="32" t="n">
        <v>44532.5</v>
      </c>
      <c r="Q26" s="32" t="n">
        <v>88119.89999999999</v>
      </c>
      <c r="R26" s="32" t="n">
        <v>47648.2</v>
      </c>
      <c r="S26" s="32" t="n">
        <v>94867.5</v>
      </c>
      <c r="T26" s="32" t="n">
        <v>45961.2</v>
      </c>
      <c r="U26" s="32" t="n">
        <v>97597.7</v>
      </c>
      <c r="V26" s="32" t="n">
        <v>46334.3</v>
      </c>
      <c r="W26" s="32" t="n">
        <v>96222.39999999999</v>
      </c>
      <c r="X26" s="32" t="n">
        <v>46031.8</v>
      </c>
      <c r="Y26" s="32" t="n">
        <v>95068.7</v>
      </c>
    </row>
    <row r="27">
      <c r="A27" t="inlineStr">
        <is>
          <t>Område 9: Vestfjorden og Vesterålen</t>
        </is>
      </c>
      <c r="B27" s="32" t="n">
        <v>43948.2</v>
      </c>
      <c r="C27" s="32" t="n">
        <v>93244.3</v>
      </c>
      <c r="D27" s="32" t="n">
        <v>41726.7</v>
      </c>
      <c r="E27" s="32" t="n">
        <v>93276.2</v>
      </c>
      <c r="F27" s="32" t="n">
        <v>38989.9</v>
      </c>
      <c r="G27" s="32" t="n">
        <v>91149.10000000001</v>
      </c>
      <c r="H27" s="32" t="n">
        <v>37941</v>
      </c>
      <c r="I27" s="32" t="n">
        <v>84572.7</v>
      </c>
      <c r="J27" s="32" t="n">
        <v>42904.7</v>
      </c>
      <c r="K27" s="32" t="n">
        <v>77246.8</v>
      </c>
      <c r="L27" s="32" t="n">
        <v>43216.6</v>
      </c>
      <c r="M27" s="32" t="n">
        <v>74759.39999999999</v>
      </c>
      <c r="N27" s="32" t="n">
        <v>42164.7</v>
      </c>
      <c r="O27" s="32" t="n">
        <v>77261.8</v>
      </c>
      <c r="P27" s="32" t="n">
        <v>44977</v>
      </c>
      <c r="Q27" s="32" t="n">
        <v>75668.2</v>
      </c>
      <c r="R27" s="32" t="n">
        <v>45458.7</v>
      </c>
      <c r="S27" s="32" t="n">
        <v>74211.39999999999</v>
      </c>
      <c r="T27" s="32" t="n">
        <v>48062.1</v>
      </c>
      <c r="U27" s="32" t="n">
        <v>80641.39999999999</v>
      </c>
      <c r="V27" s="32" t="n">
        <v>46158.2</v>
      </c>
      <c r="W27" s="32" t="n">
        <v>82137.5</v>
      </c>
      <c r="X27" s="32" t="n">
        <v>45751</v>
      </c>
      <c r="Y27" s="32" t="n">
        <v>81620.10000000001</v>
      </c>
    </row>
    <row r="28">
      <c r="A28" t="inlineStr">
        <is>
          <t>Område 10: Andøya til Senja</t>
        </is>
      </c>
      <c r="B28" s="32" t="n">
        <v>38433.9</v>
      </c>
      <c r="C28" s="32" t="n">
        <v>81768.5</v>
      </c>
      <c r="D28" s="32" t="n">
        <v>35041.3</v>
      </c>
      <c r="E28" s="32" t="n">
        <v>75773</v>
      </c>
      <c r="F28" s="32" t="n">
        <v>32419.5</v>
      </c>
      <c r="G28" s="32" t="n">
        <v>71623.39999999999</v>
      </c>
      <c r="H28" s="32" t="n">
        <v>32102.1</v>
      </c>
      <c r="I28" s="32" t="n">
        <v>66178.10000000001</v>
      </c>
      <c r="J28" s="32" t="n">
        <v>36744.4</v>
      </c>
      <c r="K28" s="32" t="n">
        <v>61691.1</v>
      </c>
      <c r="L28" s="32" t="n">
        <v>37023.8</v>
      </c>
      <c r="M28" s="32" t="n">
        <v>61454.7</v>
      </c>
      <c r="N28" s="32" t="n">
        <v>36637.6</v>
      </c>
      <c r="O28" s="32" t="n">
        <v>67933.60000000001</v>
      </c>
      <c r="P28" s="32" t="n">
        <v>39448.6</v>
      </c>
      <c r="Q28" s="32" t="n">
        <v>79046.2</v>
      </c>
      <c r="R28" s="32" t="n">
        <v>41669.8</v>
      </c>
      <c r="S28" s="32" t="n">
        <v>85156.60000000001</v>
      </c>
      <c r="T28" s="32" t="n">
        <v>43831.9</v>
      </c>
      <c r="U28" s="32" t="n">
        <v>87466.89999999999</v>
      </c>
      <c r="V28" s="32" t="n">
        <v>43125.8</v>
      </c>
      <c r="W28" s="32" t="n">
        <v>86166.89999999999</v>
      </c>
      <c r="X28" s="32" t="n">
        <v>41839.7</v>
      </c>
      <c r="Y28" s="32" t="n">
        <v>87182.5</v>
      </c>
    </row>
    <row r="29">
      <c r="A29" t="inlineStr">
        <is>
          <t>Område 11: Kvaløy til Loppa</t>
        </is>
      </c>
      <c r="B29" s="32" t="n">
        <v>23176.3</v>
      </c>
      <c r="C29" s="32" t="n">
        <v>48427.3</v>
      </c>
      <c r="D29" s="32" t="n">
        <v>21552</v>
      </c>
      <c r="E29" s="32" t="n">
        <v>46422.7</v>
      </c>
      <c r="F29" s="32" t="n">
        <v>19353.5</v>
      </c>
      <c r="G29" s="32" t="n">
        <v>40878.2</v>
      </c>
      <c r="H29" s="32" t="n">
        <v>19925.7</v>
      </c>
      <c r="I29" s="32" t="n">
        <v>39394.8</v>
      </c>
      <c r="J29" s="32" t="n">
        <v>25175.3</v>
      </c>
      <c r="K29" s="32" t="n">
        <v>40179.7</v>
      </c>
      <c r="L29" s="32" t="n">
        <v>24155.3</v>
      </c>
      <c r="M29" s="32" t="n">
        <v>42452.3</v>
      </c>
      <c r="N29" s="32" t="n">
        <v>26757.2</v>
      </c>
      <c r="O29" s="32" t="n">
        <v>47747.1</v>
      </c>
      <c r="P29" s="32" t="n">
        <v>24973.7</v>
      </c>
      <c r="Q29" s="32" t="n">
        <v>45774.9</v>
      </c>
      <c r="R29" s="32" t="n">
        <v>22343.7</v>
      </c>
      <c r="S29" s="32" t="n">
        <v>43278.4</v>
      </c>
      <c r="T29" s="32" t="n">
        <v>20515.4</v>
      </c>
      <c r="U29" s="32" t="n">
        <v>43323.4</v>
      </c>
      <c r="V29" s="32" t="n">
        <v>22093.7</v>
      </c>
      <c r="W29" s="32" t="n">
        <v>42302.4</v>
      </c>
      <c r="X29" s="32" t="n">
        <v>23966.8</v>
      </c>
      <c r="Y29" s="32" t="n">
        <v>41223.1</v>
      </c>
    </row>
    <row r="30">
      <c r="A30" t="inlineStr">
        <is>
          <t>Område 12: Vest-Finnmark</t>
        </is>
      </c>
      <c r="B30" s="32" t="n">
        <v>45316.8</v>
      </c>
      <c r="C30" s="32" t="n">
        <v>82885.60000000001</v>
      </c>
      <c r="D30" s="32" t="n">
        <v>43000.8</v>
      </c>
      <c r="E30" s="32" t="n">
        <v>78438.3</v>
      </c>
      <c r="F30" s="32" t="n">
        <v>40079.6</v>
      </c>
      <c r="G30" s="32" t="n">
        <v>70938</v>
      </c>
      <c r="H30" s="32" t="n">
        <v>39177.9</v>
      </c>
      <c r="I30" s="32" t="n">
        <v>71725.8</v>
      </c>
      <c r="J30" s="32" t="n">
        <v>45720.4</v>
      </c>
      <c r="K30" s="32" t="n">
        <v>80711.89999999999</v>
      </c>
      <c r="L30" s="32" t="n">
        <v>46443.7</v>
      </c>
      <c r="M30" s="32" t="n">
        <v>83246.7</v>
      </c>
      <c r="N30" s="32" t="n">
        <v>48719.8</v>
      </c>
      <c r="O30" s="32" t="n">
        <v>89113.7</v>
      </c>
      <c r="P30" s="32" t="n">
        <v>46817.8</v>
      </c>
      <c r="Q30" s="32" t="n">
        <v>91751.89999999999</v>
      </c>
      <c r="R30" s="32" t="n">
        <v>44725.4</v>
      </c>
      <c r="S30" s="32" t="n">
        <v>92302.8</v>
      </c>
      <c r="T30" s="32" t="n">
        <v>42093.8</v>
      </c>
      <c r="U30" s="32" t="n">
        <v>89305.39999999999</v>
      </c>
      <c r="V30" s="32" t="n">
        <v>40314.5</v>
      </c>
      <c r="W30" s="32" t="n">
        <v>80924</v>
      </c>
      <c r="X30" s="32" t="n">
        <v>40082.8</v>
      </c>
      <c r="Y30" s="32" t="n">
        <v>76039.8</v>
      </c>
    </row>
    <row r="31">
      <c r="A31" t="inlineStr">
        <is>
          <t>Område 13: Øst-Finnmark</t>
        </is>
      </c>
      <c r="B31" s="32" t="n">
        <v>1612.4</v>
      </c>
      <c r="C31" s="32" t="n">
        <v>3740.2</v>
      </c>
      <c r="D31" s="32" t="n">
        <v>1387.1</v>
      </c>
      <c r="E31" s="32" t="n">
        <v>2975.7</v>
      </c>
      <c r="F31" s="32" t="n">
        <v>1383.7</v>
      </c>
      <c r="G31" s="32" t="n">
        <v>3145.3</v>
      </c>
      <c r="H31" s="32" t="n">
        <v>1380.9</v>
      </c>
      <c r="I31" s="32" t="n">
        <v>3328.2</v>
      </c>
      <c r="J31" s="32" t="n">
        <v>2120.5</v>
      </c>
      <c r="K31" s="32" t="n">
        <v>3688.8</v>
      </c>
      <c r="L31" s="32" t="n">
        <v>2108.8</v>
      </c>
      <c r="M31" s="32" t="n">
        <v>4298.6</v>
      </c>
      <c r="N31" s="32" t="n">
        <v>2687.5</v>
      </c>
      <c r="O31" s="32" t="n">
        <v>5387.2</v>
      </c>
      <c r="P31" s="32" t="n">
        <v>2431.5</v>
      </c>
      <c r="Q31" s="32" t="n">
        <v>5414.4</v>
      </c>
      <c r="R31" s="32" t="n">
        <v>3556.2</v>
      </c>
      <c r="S31" s="32" t="n">
        <v>4280.6</v>
      </c>
      <c r="T31" s="32" t="n">
        <v>3345.6</v>
      </c>
      <c r="U31" s="32" t="n">
        <v>4011.2</v>
      </c>
      <c r="V31" s="32" t="n">
        <v>3096</v>
      </c>
      <c r="W31" s="32" t="n">
        <v>2930.6</v>
      </c>
      <c r="X31" s="32" t="n">
        <v>2970.5</v>
      </c>
      <c r="Y31" s="32" t="n">
        <v>2594.6</v>
      </c>
    </row>
    <row r="32">
      <c r="A32" s="26" t="inlineStr">
        <is>
          <t>Stamfisk, forskning og undervisning</t>
        </is>
      </c>
      <c r="B32" s="32" t="n">
        <v>5501.5</v>
      </c>
      <c r="C32" s="32" t="n">
        <v>13123</v>
      </c>
      <c r="D32" s="32" t="n">
        <v>5404.4</v>
      </c>
      <c r="E32" s="32" t="n">
        <v>14043.1</v>
      </c>
      <c r="F32" s="32" t="n">
        <v>4858.2</v>
      </c>
      <c r="G32" s="32" t="n">
        <v>14047.4</v>
      </c>
      <c r="H32" s="32" t="n">
        <v>5394.4</v>
      </c>
      <c r="I32" s="32" t="n">
        <v>14810.1</v>
      </c>
      <c r="J32" s="32" t="n">
        <v>5793.9</v>
      </c>
      <c r="K32" s="32" t="n">
        <v>14259.8</v>
      </c>
      <c r="L32" s="32" t="n">
        <v>6306.6</v>
      </c>
      <c r="M32" s="32" t="n">
        <v>11933.7</v>
      </c>
      <c r="N32" s="32" t="n">
        <v>6319.1</v>
      </c>
      <c r="O32" s="32" t="n">
        <v>12236.4</v>
      </c>
      <c r="P32" s="32" t="n">
        <v>6547.8</v>
      </c>
      <c r="Q32" s="32" t="n">
        <v>13007.8</v>
      </c>
      <c r="R32" s="32" t="n">
        <v>7153.6</v>
      </c>
      <c r="S32" s="32" t="n">
        <v>13670.7</v>
      </c>
      <c r="T32" s="32" t="n">
        <v>7190.1</v>
      </c>
      <c r="U32" s="32" t="n">
        <v>13772.4</v>
      </c>
      <c r="V32" s="32" t="n">
        <v>7085.2</v>
      </c>
      <c r="W32" s="32" t="n">
        <v>14012.3</v>
      </c>
      <c r="X32" s="32" t="n">
        <v>7256.9</v>
      </c>
      <c r="Y32" s="32" t="n">
        <v>15660</v>
      </c>
    </row>
    <row r="33" customFormat="1" s="40">
      <c r="A33" s="25" t="inlineStr">
        <is>
          <t>Totalt</t>
        </is>
      </c>
      <c r="B33" s="24">
        <f>SUM(B19:B32)</f>
        <v/>
      </c>
      <c r="C33" s="24">
        <f>SUM(C19:C32)</f>
        <v/>
      </c>
      <c r="D33" s="24">
        <f>SUM(D19:D32)</f>
        <v/>
      </c>
      <c r="E33" s="24">
        <f>SUM(E19:E32)</f>
        <v/>
      </c>
      <c r="F33" s="24">
        <f>SUM(F19:F32)</f>
        <v/>
      </c>
      <c r="G33" s="24">
        <f>SUM(G19:G32)</f>
        <v/>
      </c>
      <c r="H33" s="24">
        <f>SUM(H19:H32)</f>
        <v/>
      </c>
      <c r="I33" s="24">
        <f>SUM(I19:I32)</f>
        <v/>
      </c>
      <c r="J33" s="24">
        <f>SUM(J19:J32)</f>
        <v/>
      </c>
      <c r="K33" s="24">
        <f>SUM(K19:K32)</f>
        <v/>
      </c>
      <c r="L33" s="24">
        <f>SUM(L19:L32)</f>
        <v/>
      </c>
      <c r="M33" s="24">
        <f>SUM(M19:M32)</f>
        <v/>
      </c>
      <c r="N33" s="24">
        <f>SUM(N19:N32)</f>
        <v/>
      </c>
      <c r="O33" s="24">
        <f>SUM(O19:O32)</f>
        <v/>
      </c>
      <c r="P33" s="24">
        <f>SUM(P19:P32)</f>
        <v/>
      </c>
      <c r="Q33" s="24">
        <f>SUM(Q19:Q32)</f>
        <v/>
      </c>
      <c r="R33" s="24">
        <f>SUM(R19:R32)</f>
        <v/>
      </c>
      <c r="S33" s="24">
        <f>SUM(S19:S32)</f>
        <v/>
      </c>
      <c r="T33" s="24">
        <f>SUM(T19:T32)</f>
        <v/>
      </c>
      <c r="U33" s="24">
        <f>SUM(U19:U32)</f>
        <v/>
      </c>
      <c r="V33" s="24">
        <f>SUM(V19:V32)</f>
        <v/>
      </c>
      <c r="W33" s="24">
        <f>SUM(W19:W32)</f>
        <v/>
      </c>
      <c r="X33" s="24">
        <f>SUM(X19:X32)</f>
        <v/>
      </c>
      <c r="Y33" s="24">
        <f>SUM(Y19:Y32)</f>
        <v/>
      </c>
    </row>
    <row r="36" ht="15.75" customFormat="1" customHeight="1" s="40">
      <c r="A36" s="20" t="inlineStr">
        <is>
          <t>Innrapportert beholdning av REGNBUEØRRET ved månedslutt i 2021 fordelt på produksjonsområde og måned. Antall i 1000 stk. Biomasse i tonn.</t>
        </is>
      </c>
    </row>
    <row r="37" customFormat="1" s="37">
      <c r="B37" s="36" t="inlineStr">
        <is>
          <t>januar</t>
        </is>
      </c>
      <c r="D37" s="36" t="inlineStr">
        <is>
          <t>februar</t>
        </is>
      </c>
      <c r="F37" s="36" t="inlineStr">
        <is>
          <t>mars</t>
        </is>
      </c>
      <c r="H37" s="36" t="inlineStr">
        <is>
          <t>april</t>
        </is>
      </c>
      <c r="J37" s="36" t="inlineStr">
        <is>
          <t>mai</t>
        </is>
      </c>
      <c r="L37" s="36" t="inlineStr">
        <is>
          <t>juni</t>
        </is>
      </c>
      <c r="N37" s="36" t="inlineStr">
        <is>
          <t>juli</t>
        </is>
      </c>
      <c r="P37" s="36" t="inlineStr">
        <is>
          <t>august</t>
        </is>
      </c>
      <c r="R37" s="36" t="inlineStr">
        <is>
          <t>september</t>
        </is>
      </c>
      <c r="T37" s="36" t="inlineStr">
        <is>
          <t>oktober</t>
        </is>
      </c>
      <c r="V37" s="36" t="inlineStr">
        <is>
          <t>november</t>
        </is>
      </c>
      <c r="X37" s="36" t="inlineStr">
        <is>
          <t>desember</t>
        </is>
      </c>
    </row>
    <row r="38" customFormat="1" s="40">
      <c r="A38" s="25" t="inlineStr">
        <is>
          <t>Produksjonsområde:</t>
        </is>
      </c>
      <c r="B38" s="23" t="inlineStr">
        <is>
          <t>Antall</t>
        </is>
      </c>
      <c r="C38" s="23" t="inlineStr">
        <is>
          <t>Biomasse</t>
        </is>
      </c>
      <c r="D38" s="23" t="inlineStr">
        <is>
          <t>Antall</t>
        </is>
      </c>
      <c r="E38" s="23" t="inlineStr">
        <is>
          <t>Biomasse</t>
        </is>
      </c>
      <c r="F38" s="23" t="inlineStr">
        <is>
          <t>Antall</t>
        </is>
      </c>
      <c r="G38" s="23" t="inlineStr">
        <is>
          <t>Biomasse</t>
        </is>
      </c>
      <c r="H38" s="23" t="inlineStr">
        <is>
          <t>Antall</t>
        </is>
      </c>
      <c r="I38" s="23" t="inlineStr">
        <is>
          <t>Biomasse</t>
        </is>
      </c>
      <c r="J38" s="23" t="inlineStr">
        <is>
          <t>Antall</t>
        </is>
      </c>
      <c r="K38" s="23" t="inlineStr">
        <is>
          <t>Biomasse</t>
        </is>
      </c>
      <c r="L38" s="23" t="inlineStr">
        <is>
          <t>Antall</t>
        </is>
      </c>
      <c r="M38" s="23" t="inlineStr">
        <is>
          <t>Biomasse</t>
        </is>
      </c>
      <c r="N38" s="23" t="inlineStr">
        <is>
          <t>Antall</t>
        </is>
      </c>
      <c r="O38" s="23" t="inlineStr">
        <is>
          <t>Biomasse</t>
        </is>
      </c>
      <c r="P38" s="23" t="inlineStr">
        <is>
          <t>Antall</t>
        </is>
      </c>
      <c r="Q38" s="23" t="inlineStr">
        <is>
          <t>Biomasse</t>
        </is>
      </c>
      <c r="R38" s="23" t="inlineStr">
        <is>
          <t>Antall</t>
        </is>
      </c>
      <c r="S38" s="23" t="inlineStr">
        <is>
          <t>Biomasse</t>
        </is>
      </c>
      <c r="T38" s="23" t="inlineStr">
        <is>
          <t>Antall</t>
        </is>
      </c>
      <c r="U38" s="23" t="inlineStr">
        <is>
          <t>Biomasse</t>
        </is>
      </c>
      <c r="V38" s="23" t="inlineStr">
        <is>
          <t>Antall</t>
        </is>
      </c>
      <c r="W38" s="23" t="inlineStr">
        <is>
          <t>Biomasse</t>
        </is>
      </c>
      <c r="X38" s="23" t="inlineStr">
        <is>
          <t>Antall</t>
        </is>
      </c>
      <c r="Y38" s="23" t="inlineStr">
        <is>
          <t>Biomasse</t>
        </is>
      </c>
    </row>
    <row r="39">
      <c r="A39" t="inlineStr">
        <is>
          <t>Område 1: Svenskegrensen til Jæren</t>
        </is>
      </c>
      <c r="B39" s="32" t="n">
        <v>0</v>
      </c>
      <c r="C39" s="32" t="n">
        <v>0</v>
      </c>
      <c r="D39" s="32" t="n">
        <v>0</v>
      </c>
      <c r="E39" s="32" t="n">
        <v>0</v>
      </c>
      <c r="F39" s="32" t="n">
        <v>0</v>
      </c>
      <c r="G39" s="32" t="n">
        <v>0</v>
      </c>
      <c r="H39" s="32" t="n">
        <v>0</v>
      </c>
      <c r="I39" s="32" t="n">
        <v>0</v>
      </c>
      <c r="J39" s="32" t="n">
        <v>0</v>
      </c>
      <c r="K39" s="32" t="n">
        <v>0</v>
      </c>
      <c r="L39" s="32" t="n">
        <v>0</v>
      </c>
      <c r="M39" s="32" t="n">
        <v>0</v>
      </c>
      <c r="N39" s="32" t="n">
        <v>0</v>
      </c>
      <c r="O39" s="32" t="n">
        <v>0</v>
      </c>
      <c r="P39" s="32" t="n">
        <v>0</v>
      </c>
      <c r="Q39" s="32" t="n">
        <v>0</v>
      </c>
      <c r="R39" s="32" t="n">
        <v>0</v>
      </c>
      <c r="S39" s="32" t="n">
        <v>0</v>
      </c>
      <c r="T39" s="32" t="n">
        <v>0</v>
      </c>
      <c r="U39" s="32" t="n">
        <v>0</v>
      </c>
      <c r="V39" s="32" t="n">
        <v>0</v>
      </c>
      <c r="W39" s="32" t="n">
        <v>0</v>
      </c>
      <c r="X39" s="32" t="n">
        <v>0</v>
      </c>
      <c r="Y39" s="32" t="n">
        <v>0</v>
      </c>
    </row>
    <row r="40">
      <c r="A40" t="inlineStr">
        <is>
          <t>Område 2: Ryfylke</t>
        </is>
      </c>
      <c r="B40" s="32" t="n">
        <v>0</v>
      </c>
      <c r="C40" s="32" t="n">
        <v>0</v>
      </c>
      <c r="D40" s="32" t="n">
        <v>0</v>
      </c>
      <c r="E40" s="32" t="n">
        <v>0</v>
      </c>
      <c r="F40" s="32" t="n">
        <v>0</v>
      </c>
      <c r="G40" s="32" t="n">
        <v>0</v>
      </c>
      <c r="H40" s="32" t="n">
        <v>0</v>
      </c>
      <c r="I40" s="32" t="n">
        <v>0</v>
      </c>
      <c r="J40" s="32" t="n">
        <v>0</v>
      </c>
      <c r="K40" s="32" t="n">
        <v>0</v>
      </c>
      <c r="L40" s="32" t="n">
        <v>0</v>
      </c>
      <c r="M40" s="32" t="n">
        <v>0</v>
      </c>
      <c r="N40" s="32" t="n">
        <v>0</v>
      </c>
      <c r="O40" s="32" t="n">
        <v>0</v>
      </c>
      <c r="P40" s="32" t="n">
        <v>0</v>
      </c>
      <c r="Q40" s="32" t="n">
        <v>0</v>
      </c>
      <c r="R40" s="32" t="n">
        <v>0</v>
      </c>
      <c r="S40" s="32" t="n">
        <v>0</v>
      </c>
      <c r="T40" s="32" t="n">
        <v>0</v>
      </c>
      <c r="U40" s="32" t="n">
        <v>0</v>
      </c>
      <c r="V40" s="32" t="n">
        <v>0</v>
      </c>
      <c r="W40" s="32" t="n">
        <v>0</v>
      </c>
      <c r="X40" s="32" t="n">
        <v>0</v>
      </c>
      <c r="Y40" s="32" t="n">
        <v>0</v>
      </c>
    </row>
    <row r="41">
      <c r="A41" t="inlineStr">
        <is>
          <t>Område 3: Karmøy til Sotra</t>
        </is>
      </c>
      <c r="B41" s="32" t="n">
        <v>1532.5</v>
      </c>
      <c r="C41" s="32" t="n">
        <v>1759.9</v>
      </c>
      <c r="D41" s="32" t="n">
        <v>1530.6</v>
      </c>
      <c r="E41" s="32" t="n">
        <v>2024.4</v>
      </c>
      <c r="F41" s="32" t="n">
        <v>3387.6</v>
      </c>
      <c r="G41" s="32" t="n">
        <v>2846.3</v>
      </c>
      <c r="H41" s="32" t="n">
        <v>3774.7</v>
      </c>
      <c r="I41" s="32" t="n">
        <v>3704.2</v>
      </c>
      <c r="J41" s="32" t="n">
        <v>4480.7</v>
      </c>
      <c r="K41" s="32" t="n">
        <v>4797.6</v>
      </c>
      <c r="L41" s="32" t="n">
        <v>4456.3</v>
      </c>
      <c r="M41" s="32" t="n">
        <v>6660.1</v>
      </c>
      <c r="N41" s="32" t="n">
        <v>4605.6</v>
      </c>
      <c r="O41" s="32" t="n">
        <v>8781.700000000001</v>
      </c>
      <c r="P41" s="32" t="n">
        <v>4553.3</v>
      </c>
      <c r="Q41" s="32" t="n">
        <v>10857.4</v>
      </c>
      <c r="R41" s="32" t="n">
        <v>4160.1</v>
      </c>
      <c r="S41" s="32" t="n">
        <v>10865.5</v>
      </c>
      <c r="T41" s="32" t="n">
        <v>3735.8</v>
      </c>
      <c r="U41" s="32" t="n">
        <v>10845.1</v>
      </c>
      <c r="V41" s="32" t="n">
        <v>3363</v>
      </c>
      <c r="W41" s="32" t="n">
        <v>10819.3</v>
      </c>
      <c r="X41" s="32" t="n">
        <v>2871.6</v>
      </c>
      <c r="Y41" s="32" t="n">
        <v>9777.4</v>
      </c>
    </row>
    <row r="42">
      <c r="A42" t="inlineStr">
        <is>
          <t>Område 4: Nordhordland til Stadt</t>
        </is>
      </c>
      <c r="B42" s="32" t="n">
        <v>14256</v>
      </c>
      <c r="C42" s="32" t="n">
        <v>28166.4</v>
      </c>
      <c r="D42" s="32" t="n">
        <v>15059.9</v>
      </c>
      <c r="E42" s="32" t="n">
        <v>28039.6</v>
      </c>
      <c r="F42" s="32" t="n">
        <v>14664.7</v>
      </c>
      <c r="G42" s="32" t="n">
        <v>27387.3</v>
      </c>
      <c r="H42" s="32" t="n">
        <v>14131.8</v>
      </c>
      <c r="I42" s="32" t="n">
        <v>26940.5</v>
      </c>
      <c r="J42" s="32" t="n">
        <v>13225.1</v>
      </c>
      <c r="K42" s="32" t="n">
        <v>26563.9</v>
      </c>
      <c r="L42" s="32" t="n">
        <v>12194.2</v>
      </c>
      <c r="M42" s="32" t="n">
        <v>27613.4</v>
      </c>
      <c r="N42" s="32" t="n">
        <v>11984.7</v>
      </c>
      <c r="O42" s="32" t="n">
        <v>26375</v>
      </c>
      <c r="P42" s="32" t="n">
        <v>12446.2</v>
      </c>
      <c r="Q42" s="32" t="n">
        <v>24414.8</v>
      </c>
      <c r="R42" s="32" t="n">
        <v>12798.4</v>
      </c>
      <c r="S42" s="32" t="n">
        <v>23131.1</v>
      </c>
      <c r="T42" s="32" t="n">
        <v>13009.5</v>
      </c>
      <c r="U42" s="32" t="n">
        <v>23246.8</v>
      </c>
      <c r="V42" s="32" t="n">
        <v>12321.3</v>
      </c>
      <c r="W42" s="32" t="n">
        <v>20888.6</v>
      </c>
      <c r="X42" s="32" t="n">
        <v>11751</v>
      </c>
      <c r="Y42" s="32" t="n">
        <v>19824.7</v>
      </c>
    </row>
    <row r="43">
      <c r="A43" t="inlineStr">
        <is>
          <t>Område 5: Stadt til Hustadvika</t>
        </is>
      </c>
      <c r="B43" s="32" t="n">
        <v>2878.4</v>
      </c>
      <c r="C43" s="32" t="n">
        <v>5670.6</v>
      </c>
      <c r="D43" s="32" t="n">
        <v>2575.7</v>
      </c>
      <c r="E43" s="32" t="n">
        <v>5331.4</v>
      </c>
      <c r="F43" s="32" t="n">
        <v>2355.1</v>
      </c>
      <c r="G43" s="32" t="n">
        <v>5203.8</v>
      </c>
      <c r="H43" s="32" t="n">
        <v>3090.7</v>
      </c>
      <c r="I43" s="32" t="n">
        <v>5226.2</v>
      </c>
      <c r="J43" s="32" t="n">
        <v>2878.6</v>
      </c>
      <c r="K43" s="32" t="n">
        <v>5094.5</v>
      </c>
      <c r="L43" s="32" t="n">
        <v>2755.3</v>
      </c>
      <c r="M43" s="32" t="n">
        <v>5726.3</v>
      </c>
      <c r="N43" s="32" t="n">
        <v>3263.8</v>
      </c>
      <c r="O43" s="32" t="n">
        <v>6282.2</v>
      </c>
      <c r="P43" s="32" t="n">
        <v>2876.1</v>
      </c>
      <c r="Q43" s="32" t="n">
        <v>5778.6</v>
      </c>
      <c r="R43" s="32" t="n">
        <v>3013.8</v>
      </c>
      <c r="S43" s="32" t="n">
        <v>6001.2</v>
      </c>
      <c r="T43" s="32" t="n">
        <v>3324.8</v>
      </c>
      <c r="U43" s="32" t="n">
        <v>5605.2</v>
      </c>
      <c r="V43" s="32" t="n">
        <v>3077.6</v>
      </c>
      <c r="W43" s="32" t="n">
        <v>5319.1</v>
      </c>
      <c r="X43" s="32" t="n">
        <v>2771</v>
      </c>
      <c r="Y43" s="32" t="n">
        <v>4993</v>
      </c>
    </row>
    <row r="44">
      <c r="A44" t="inlineStr">
        <is>
          <t>Område 6: Nordmøre og Sør-Trøndelag</t>
        </is>
      </c>
      <c r="B44" s="32" t="n">
        <v>0</v>
      </c>
      <c r="C44" s="32" t="n">
        <v>0</v>
      </c>
      <c r="D44" s="32" t="n">
        <v>0</v>
      </c>
      <c r="E44" s="32" t="n">
        <v>0</v>
      </c>
      <c r="F44" s="32" t="n">
        <v>0</v>
      </c>
      <c r="G44" s="32" t="n">
        <v>0</v>
      </c>
      <c r="H44" s="32" t="n">
        <v>0</v>
      </c>
      <c r="I44" s="32" t="n">
        <v>0</v>
      </c>
      <c r="J44" s="32" t="n">
        <v>0</v>
      </c>
      <c r="K44" s="32" t="n">
        <v>0</v>
      </c>
      <c r="L44" s="32" t="n">
        <v>0</v>
      </c>
      <c r="M44" s="32" t="n">
        <v>0</v>
      </c>
      <c r="N44" s="32" t="n">
        <v>0</v>
      </c>
      <c r="O44" s="32" t="n">
        <v>0</v>
      </c>
      <c r="P44" s="32" t="n">
        <v>0</v>
      </c>
      <c r="Q44" s="32" t="n">
        <v>0</v>
      </c>
      <c r="R44" s="32" t="n">
        <v>0</v>
      </c>
      <c r="S44" s="32" t="n">
        <v>0</v>
      </c>
      <c r="T44" s="32" t="n">
        <v>0</v>
      </c>
      <c r="U44" s="32" t="n">
        <v>0</v>
      </c>
      <c r="V44" s="32" t="n">
        <v>0</v>
      </c>
      <c r="W44" s="32" t="n">
        <v>0</v>
      </c>
      <c r="X44" s="32" t="n">
        <v>0</v>
      </c>
      <c r="Y44" s="32" t="n">
        <v>0</v>
      </c>
    </row>
    <row r="45">
      <c r="A45" t="inlineStr">
        <is>
          <t>Område 7: Nord-Trøndelag med Bindal</t>
        </is>
      </c>
      <c r="B45" s="32" t="n">
        <v>0</v>
      </c>
      <c r="C45" s="32" t="n">
        <v>0</v>
      </c>
      <c r="D45" s="32" t="n">
        <v>0</v>
      </c>
      <c r="E45" s="32" t="n">
        <v>0</v>
      </c>
      <c r="F45" s="32" t="n">
        <v>0</v>
      </c>
      <c r="G45" s="32" t="n">
        <v>0</v>
      </c>
      <c r="H45" s="32" t="n">
        <v>0</v>
      </c>
      <c r="I45" s="32" t="n">
        <v>0</v>
      </c>
      <c r="J45" s="32" t="n">
        <v>0</v>
      </c>
      <c r="K45" s="32" t="n">
        <v>0</v>
      </c>
      <c r="L45" s="32" t="n">
        <v>0</v>
      </c>
      <c r="M45" s="32" t="n">
        <v>0</v>
      </c>
      <c r="N45" s="32" t="n">
        <v>0</v>
      </c>
      <c r="O45" s="32" t="n">
        <v>0</v>
      </c>
      <c r="P45" s="32" t="n">
        <v>0</v>
      </c>
      <c r="Q45" s="32" t="n">
        <v>0</v>
      </c>
      <c r="R45" s="32" t="n">
        <v>0</v>
      </c>
      <c r="S45" s="32" t="n">
        <v>0</v>
      </c>
      <c r="T45" s="32" t="n">
        <v>0</v>
      </c>
      <c r="U45" s="32" t="n">
        <v>0</v>
      </c>
      <c r="V45" s="32" t="n">
        <v>0</v>
      </c>
      <c r="W45" s="32" t="n">
        <v>0</v>
      </c>
      <c r="X45" s="32" t="n">
        <v>0</v>
      </c>
      <c r="Y45" s="32" t="n">
        <v>0</v>
      </c>
    </row>
    <row r="46">
      <c r="A46" t="inlineStr">
        <is>
          <t>Område 8: Helgeland til Bodø</t>
        </is>
      </c>
      <c r="B46" s="32" t="n">
        <v>0</v>
      </c>
      <c r="C46" s="32" t="n">
        <v>0</v>
      </c>
      <c r="D46" s="32" t="n">
        <v>0</v>
      </c>
      <c r="E46" s="32" t="n">
        <v>0</v>
      </c>
      <c r="F46" s="32" t="n">
        <v>0</v>
      </c>
      <c r="G46" s="32" t="n">
        <v>0</v>
      </c>
      <c r="H46" s="32" t="n">
        <v>0</v>
      </c>
      <c r="I46" s="32" t="n">
        <v>0</v>
      </c>
      <c r="J46" s="32" t="n">
        <v>0</v>
      </c>
      <c r="K46" s="32" t="n">
        <v>0</v>
      </c>
      <c r="L46" s="32" t="n">
        <v>0</v>
      </c>
      <c r="M46" s="32" t="n">
        <v>0</v>
      </c>
      <c r="N46" s="32" t="n">
        <v>0</v>
      </c>
      <c r="O46" s="32" t="n">
        <v>0</v>
      </c>
      <c r="P46" s="32" t="n">
        <v>0</v>
      </c>
      <c r="Q46" s="32" t="n">
        <v>0</v>
      </c>
      <c r="R46" s="32" t="n">
        <v>0</v>
      </c>
      <c r="S46" s="32" t="n">
        <v>0</v>
      </c>
      <c r="T46" s="32" t="n">
        <v>0</v>
      </c>
      <c r="U46" s="32" t="n">
        <v>0</v>
      </c>
      <c r="V46" s="32" t="n">
        <v>0</v>
      </c>
      <c r="W46" s="32" t="n">
        <v>0</v>
      </c>
      <c r="X46" s="32" t="n">
        <v>0</v>
      </c>
      <c r="Y46" s="32" t="n">
        <v>0</v>
      </c>
    </row>
    <row r="47">
      <c r="A47" t="inlineStr">
        <is>
          <t>Område 9: Vestfjorden og Vesterålen</t>
        </is>
      </c>
      <c r="B47" s="32" t="n">
        <v>675.6</v>
      </c>
      <c r="C47" s="32" t="n">
        <v>2149.7</v>
      </c>
      <c r="D47" s="32" t="n">
        <v>610.3</v>
      </c>
      <c r="E47" s="32" t="n">
        <v>2018.3</v>
      </c>
      <c r="F47" s="32" t="n">
        <v>511.8</v>
      </c>
      <c r="G47" s="32" t="n">
        <v>1696.5</v>
      </c>
      <c r="H47" s="32" t="n">
        <v>441.6</v>
      </c>
      <c r="I47" s="32" t="n">
        <v>1473.9</v>
      </c>
      <c r="J47" s="32" t="n">
        <v>398.3</v>
      </c>
      <c r="K47" s="32" t="n">
        <v>1422.4</v>
      </c>
      <c r="L47" s="32" t="n">
        <v>185.4</v>
      </c>
      <c r="M47" s="32" t="n">
        <v>927.2</v>
      </c>
      <c r="N47" s="32" t="n">
        <v>32.7</v>
      </c>
      <c r="O47" s="32" t="n">
        <v>184.1</v>
      </c>
      <c r="P47" s="32" t="n">
        <v>0</v>
      </c>
      <c r="Q47" s="32" t="n">
        <v>0</v>
      </c>
      <c r="R47" s="32" t="n">
        <v>0</v>
      </c>
      <c r="S47" s="32" t="n">
        <v>0</v>
      </c>
      <c r="T47" s="32" t="n">
        <v>0</v>
      </c>
      <c r="U47" s="32" t="n">
        <v>0</v>
      </c>
      <c r="V47" s="32" t="n">
        <v>0</v>
      </c>
      <c r="W47" s="32" t="n">
        <v>0</v>
      </c>
      <c r="X47" s="32" t="n">
        <v>0</v>
      </c>
      <c r="Y47" s="32" t="n">
        <v>0</v>
      </c>
    </row>
    <row r="48">
      <c r="A48" t="inlineStr">
        <is>
          <t>Område 10: Andøya til Senja</t>
        </is>
      </c>
      <c r="B48" s="32" t="n">
        <v>0</v>
      </c>
      <c r="C48" s="32" t="n">
        <v>0</v>
      </c>
      <c r="D48" s="32" t="n">
        <v>0</v>
      </c>
      <c r="E48" s="32" t="n">
        <v>0</v>
      </c>
      <c r="F48" s="32" t="n">
        <v>0</v>
      </c>
      <c r="G48" s="32" t="n">
        <v>0</v>
      </c>
      <c r="H48" s="32" t="n">
        <v>0</v>
      </c>
      <c r="I48" s="32" t="n">
        <v>0</v>
      </c>
      <c r="J48" s="32" t="n">
        <v>0</v>
      </c>
      <c r="K48" s="32" t="n">
        <v>0</v>
      </c>
      <c r="L48" s="32" t="n">
        <v>0</v>
      </c>
      <c r="M48" s="32" t="n">
        <v>0</v>
      </c>
      <c r="N48" s="32" t="n">
        <v>0</v>
      </c>
      <c r="O48" s="32" t="n">
        <v>0</v>
      </c>
      <c r="P48" s="32" t="n">
        <v>0</v>
      </c>
      <c r="Q48" s="32" t="n">
        <v>0</v>
      </c>
      <c r="R48" s="32" t="n">
        <v>0</v>
      </c>
      <c r="S48" s="32" t="n">
        <v>0</v>
      </c>
      <c r="T48" s="32" t="n">
        <v>0</v>
      </c>
      <c r="U48" s="32" t="n">
        <v>0</v>
      </c>
      <c r="V48" s="32" t="n">
        <v>0</v>
      </c>
      <c r="W48" s="32" t="n">
        <v>0</v>
      </c>
      <c r="X48" s="32" t="n">
        <v>0</v>
      </c>
      <c r="Y48" s="32" t="n">
        <v>0</v>
      </c>
    </row>
    <row r="49">
      <c r="A49" t="inlineStr">
        <is>
          <t>Område 11: Kvaløy til Loppa</t>
        </is>
      </c>
      <c r="B49" s="32" t="n">
        <v>0</v>
      </c>
      <c r="C49" s="32" t="n">
        <v>0</v>
      </c>
      <c r="D49" s="32" t="n">
        <v>0</v>
      </c>
      <c r="E49" s="32" t="n">
        <v>0</v>
      </c>
      <c r="F49" s="32" t="n">
        <v>0</v>
      </c>
      <c r="G49" s="32" t="n">
        <v>0</v>
      </c>
      <c r="H49" s="32" t="n">
        <v>0</v>
      </c>
      <c r="I49" s="32" t="n">
        <v>0</v>
      </c>
      <c r="J49" s="32" t="n">
        <v>0</v>
      </c>
      <c r="K49" s="32" t="n">
        <v>0</v>
      </c>
      <c r="L49" s="32" t="n">
        <v>0</v>
      </c>
      <c r="M49" s="32" t="n">
        <v>0</v>
      </c>
      <c r="N49" s="32" t="n">
        <v>0</v>
      </c>
      <c r="O49" s="32" t="n">
        <v>0</v>
      </c>
      <c r="P49" s="32" t="n">
        <v>0</v>
      </c>
      <c r="Q49" s="32" t="n">
        <v>0</v>
      </c>
      <c r="R49" s="32" t="n">
        <v>0</v>
      </c>
      <c r="S49" s="32" t="n">
        <v>0</v>
      </c>
      <c r="T49" s="32" t="n">
        <v>0</v>
      </c>
      <c r="U49" s="32" t="n">
        <v>0</v>
      </c>
      <c r="V49" s="32" t="n">
        <v>0</v>
      </c>
      <c r="W49" s="32" t="n">
        <v>0</v>
      </c>
      <c r="X49" s="32" t="n">
        <v>0</v>
      </c>
      <c r="Y49" s="32" t="n">
        <v>0</v>
      </c>
    </row>
    <row r="50">
      <c r="A50" t="inlineStr">
        <is>
          <t>Område 12: Vest-Finnmark</t>
        </is>
      </c>
      <c r="B50" s="32" t="n">
        <v>0</v>
      </c>
      <c r="C50" s="32" t="n">
        <v>0</v>
      </c>
      <c r="D50" s="32" t="n">
        <v>0</v>
      </c>
      <c r="E50" s="32" t="n">
        <v>0</v>
      </c>
      <c r="F50" s="32" t="n">
        <v>0</v>
      </c>
      <c r="G50" s="32" t="n">
        <v>0</v>
      </c>
      <c r="H50" s="32" t="n">
        <v>0</v>
      </c>
      <c r="I50" s="32" t="n">
        <v>0</v>
      </c>
      <c r="J50" s="32" t="n">
        <v>0</v>
      </c>
      <c r="K50" s="32" t="n">
        <v>0</v>
      </c>
      <c r="L50" s="32" t="n">
        <v>0</v>
      </c>
      <c r="M50" s="32" t="n">
        <v>0</v>
      </c>
      <c r="N50" s="32" t="n">
        <v>0</v>
      </c>
      <c r="O50" s="32" t="n">
        <v>0</v>
      </c>
      <c r="P50" s="32" t="n">
        <v>0</v>
      </c>
      <c r="Q50" s="32" t="n">
        <v>0</v>
      </c>
      <c r="R50" s="32" t="n">
        <v>0</v>
      </c>
      <c r="S50" s="32" t="n">
        <v>0</v>
      </c>
      <c r="T50" s="32" t="n">
        <v>0</v>
      </c>
      <c r="U50" s="32" t="n">
        <v>0</v>
      </c>
      <c r="V50" s="32" t="n">
        <v>0</v>
      </c>
      <c r="W50" s="32" t="n">
        <v>0</v>
      </c>
      <c r="X50" s="32" t="n">
        <v>0</v>
      </c>
      <c r="Y50" s="32" t="n">
        <v>0</v>
      </c>
    </row>
    <row r="51">
      <c r="A51" t="inlineStr">
        <is>
          <t>Område 13: Øst-Finnmark</t>
        </is>
      </c>
      <c r="B51" s="32" t="n">
        <v>0</v>
      </c>
      <c r="C51" s="32" t="n">
        <v>0</v>
      </c>
      <c r="D51" s="32" t="n">
        <v>0</v>
      </c>
      <c r="E51" s="32" t="n">
        <v>0</v>
      </c>
      <c r="F51" s="32" t="n">
        <v>0</v>
      </c>
      <c r="G51" s="32" t="n">
        <v>0</v>
      </c>
      <c r="H51" s="32" t="n">
        <v>0</v>
      </c>
      <c r="I51" s="32" t="n">
        <v>0</v>
      </c>
      <c r="J51" s="32" t="n">
        <v>0</v>
      </c>
      <c r="K51" s="32" t="n">
        <v>0</v>
      </c>
      <c r="L51" s="32" t="n">
        <v>0</v>
      </c>
      <c r="M51" s="32" t="n">
        <v>0</v>
      </c>
      <c r="N51" s="32" t="n">
        <v>0</v>
      </c>
      <c r="O51" s="32" t="n">
        <v>0</v>
      </c>
      <c r="P51" s="32" t="n">
        <v>0</v>
      </c>
      <c r="Q51" s="32" t="n">
        <v>0</v>
      </c>
      <c r="R51" s="32" t="n">
        <v>0</v>
      </c>
      <c r="S51" s="32" t="n">
        <v>0</v>
      </c>
      <c r="T51" s="32" t="n">
        <v>0</v>
      </c>
      <c r="U51" s="32" t="n">
        <v>0</v>
      </c>
      <c r="V51" s="32" t="n">
        <v>0</v>
      </c>
      <c r="W51" s="32" t="n">
        <v>0</v>
      </c>
      <c r="X51" s="32" t="n">
        <v>0</v>
      </c>
      <c r="Y51" s="32" t="n">
        <v>0</v>
      </c>
    </row>
    <row r="52">
      <c r="A52" s="26" t="inlineStr">
        <is>
          <t>Stamfisk, forskning og undervisning</t>
        </is>
      </c>
      <c r="B52" s="32" t="n">
        <v>1184.2</v>
      </c>
      <c r="C52" s="32" t="n">
        <v>2262.6</v>
      </c>
      <c r="D52" s="32" t="n">
        <v>1028.3</v>
      </c>
      <c r="E52" s="32" t="n">
        <v>1737.7</v>
      </c>
      <c r="F52" s="32" t="n">
        <v>1057.1</v>
      </c>
      <c r="G52" s="32" t="n">
        <v>1872.8</v>
      </c>
      <c r="H52" s="32" t="n">
        <v>1314.4</v>
      </c>
      <c r="I52" s="32" t="n">
        <v>2007.5</v>
      </c>
      <c r="J52" s="32" t="n">
        <v>1222.4</v>
      </c>
      <c r="K52" s="32" t="n">
        <v>1967.1</v>
      </c>
      <c r="L52" s="32" t="n">
        <v>1300.8</v>
      </c>
      <c r="M52" s="32" t="n">
        <v>2631.1</v>
      </c>
      <c r="N52" s="32" t="n">
        <v>1191.1</v>
      </c>
      <c r="O52" s="32" t="n">
        <v>2967.8</v>
      </c>
      <c r="P52" s="32" t="n">
        <v>1053.6</v>
      </c>
      <c r="Q52" s="32" t="n">
        <v>2933.4</v>
      </c>
      <c r="R52" s="32" t="n">
        <v>894.2</v>
      </c>
      <c r="S52" s="32" t="n">
        <v>2683.7</v>
      </c>
      <c r="T52" s="32" t="n">
        <v>776.4</v>
      </c>
      <c r="U52" s="32" t="n">
        <v>2614.4</v>
      </c>
      <c r="V52" s="32" t="n">
        <v>682.9</v>
      </c>
      <c r="W52" s="32" t="n">
        <v>2482.9</v>
      </c>
      <c r="X52" s="32" t="n">
        <v>614.8</v>
      </c>
      <c r="Y52" s="32" t="n">
        <v>2388.7</v>
      </c>
    </row>
    <row r="53" customFormat="1" s="40">
      <c r="A53" s="25" t="inlineStr">
        <is>
          <t>Totalt</t>
        </is>
      </c>
      <c r="B53" s="24">
        <f>SUM(B39:B52)</f>
        <v/>
      </c>
      <c r="C53" s="24">
        <f>SUM(C39:C52)</f>
        <v/>
      </c>
      <c r="D53" s="24">
        <f>SUM(D39:D52)</f>
        <v/>
      </c>
      <c r="E53" s="24">
        <f>SUM(E39:E52)</f>
        <v/>
      </c>
      <c r="F53" s="24">
        <f>SUM(F39:F52)</f>
        <v/>
      </c>
      <c r="G53" s="24">
        <f>SUM(G39:G52)</f>
        <v/>
      </c>
      <c r="H53" s="24">
        <f>SUM(H39:H52)</f>
        <v/>
      </c>
      <c r="I53" s="24">
        <f>SUM(I39:I52)</f>
        <v/>
      </c>
      <c r="J53" s="24">
        <f>SUM(J39:J52)</f>
        <v/>
      </c>
      <c r="K53" s="24">
        <f>SUM(K39:K52)</f>
        <v/>
      </c>
      <c r="L53" s="24">
        <f>SUM(L39:L52)</f>
        <v/>
      </c>
      <c r="M53" s="24">
        <f>SUM(M39:M52)</f>
        <v/>
      </c>
      <c r="N53" s="24">
        <f>SUM(N39:N52)</f>
        <v/>
      </c>
      <c r="O53" s="24">
        <f>SUM(O39:O52)</f>
        <v/>
      </c>
      <c r="P53" s="24">
        <f>SUM(P39:P52)</f>
        <v/>
      </c>
      <c r="Q53" s="24">
        <f>SUM(Q39:Q52)</f>
        <v/>
      </c>
      <c r="R53" s="24">
        <f>SUM(R39:R52)</f>
        <v/>
      </c>
      <c r="S53" s="24">
        <f>SUM(S39:S52)</f>
        <v/>
      </c>
      <c r="T53" s="24">
        <f>SUM(T39:T52)</f>
        <v/>
      </c>
      <c r="U53" s="24">
        <f>SUM(U39:U52)</f>
        <v/>
      </c>
      <c r="V53" s="24">
        <f>SUM(V39:V52)</f>
        <v/>
      </c>
      <c r="W53" s="24">
        <f>SUM(W39:W52)</f>
        <v/>
      </c>
      <c r="X53" s="24">
        <f>SUM(X39:X52)</f>
        <v/>
      </c>
      <c r="Y53" s="24">
        <f>SUM(Y39:Y52)</f>
        <v/>
      </c>
    </row>
    <row r="56" ht="15.75" customFormat="1" customHeight="1" s="40">
      <c r="A56" s="20" t="inlineStr">
        <is>
          <t>Forklaring:</t>
        </is>
      </c>
    </row>
    <row r="57">
      <c r="A57" s="5" t="inlineStr">
        <is>
          <t>Beholdning av fisk = Innrapportert beholdning av levende fisk ved utgang av måneden</t>
        </is>
      </c>
    </row>
    <row r="58">
      <c r="A58" s="5" t="n"/>
    </row>
  </sheetData>
  <mergeCells count="36">
    <mergeCell ref="L17:M17"/>
    <mergeCell ref="V17:W17"/>
    <mergeCell ref="J37:K37"/>
    <mergeCell ref="L37:M37"/>
    <mergeCell ref="N37:O37"/>
    <mergeCell ref="X17:Y17"/>
    <mergeCell ref="H9:I9"/>
    <mergeCell ref="J9:K9"/>
    <mergeCell ref="P9:Q9"/>
    <mergeCell ref="R37:S37"/>
    <mergeCell ref="X37:Y37"/>
    <mergeCell ref="T9:U9"/>
    <mergeCell ref="B17:C17"/>
    <mergeCell ref="D17:E17"/>
    <mergeCell ref="V9:W9"/>
    <mergeCell ref="F17:G17"/>
    <mergeCell ref="H17:I17"/>
    <mergeCell ref="N17:O17"/>
    <mergeCell ref="P17:Q17"/>
    <mergeCell ref="B37:C37"/>
    <mergeCell ref="D37:E37"/>
    <mergeCell ref="H37:I37"/>
    <mergeCell ref="R17:S17"/>
    <mergeCell ref="B9:C9"/>
    <mergeCell ref="P37:Q37"/>
    <mergeCell ref="D9:E9"/>
    <mergeCell ref="T17:U17"/>
    <mergeCell ref="F9:G9"/>
    <mergeCell ref="L9:M9"/>
    <mergeCell ref="N9:O9"/>
    <mergeCell ref="F37:G37"/>
    <mergeCell ref="T37:U37"/>
    <mergeCell ref="V37:W37"/>
    <mergeCell ref="R9:S9"/>
    <mergeCell ref="X9:Y9"/>
    <mergeCell ref="J17:K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Y58"/>
  <sheetViews>
    <sheetView workbookViewId="0">
      <selection activeCell="A6" sqref="A6"/>
    </sheetView>
  </sheetViews>
  <sheetFormatPr baseColWidth="10" defaultRowHeight="12.75" outlineLevelCol="0"/>
  <cols>
    <col width="38.42578125" customWidth="1" style="38" min="1" max="1"/>
    <col width="8.5703125" bestFit="1" customWidth="1" style="38" min="2" max="2"/>
    <col width="10.85546875" bestFit="1" customWidth="1" style="38" min="3" max="3"/>
    <col width="8.5703125" bestFit="1" customWidth="1" style="38" min="4" max="4"/>
    <col width="10.85546875" bestFit="1" customWidth="1" style="38" min="5" max="5"/>
    <col width="8.5703125" bestFit="1" customWidth="1" style="38" min="6" max="6"/>
    <col width="10.85546875" bestFit="1" customWidth="1" style="38" min="7" max="7"/>
    <col width="8.5703125" bestFit="1" customWidth="1" style="38" min="8" max="8"/>
    <col width="10.85546875" bestFit="1" customWidth="1" style="38" min="9" max="9"/>
    <col width="8.5703125" bestFit="1" customWidth="1" style="38" min="10" max="10"/>
    <col width="10.85546875" bestFit="1" customWidth="1" style="38" min="11" max="11"/>
    <col width="8.5703125" bestFit="1" customWidth="1" style="38" min="12" max="12"/>
    <col width="10.85546875" bestFit="1" customWidth="1" style="38" min="13" max="13"/>
    <col width="8.5703125" bestFit="1" customWidth="1" style="38" min="14" max="14"/>
    <col width="10.85546875" bestFit="1" customWidth="1" style="38" min="15" max="15"/>
    <col width="8.5703125" bestFit="1" customWidth="1" style="38" min="16" max="16"/>
    <col width="10.85546875" bestFit="1" customWidth="1" style="38" min="17" max="17"/>
    <col width="8.5703125" bestFit="1" customWidth="1" style="38" min="18" max="18"/>
    <col width="10.85546875" bestFit="1" customWidth="1" style="38" min="19" max="19"/>
    <col width="8.5703125" bestFit="1" customWidth="1" style="38" min="20" max="20"/>
    <col width="10.85546875" bestFit="1" customWidth="1" style="38" min="21" max="21"/>
    <col width="8.5703125" bestFit="1" customWidth="1" style="38" min="22" max="22"/>
    <col width="10.85546875" bestFit="1" customWidth="1" style="38" min="23" max="23"/>
    <col width="8.5703125" bestFit="1" customWidth="1" style="38" min="24" max="24"/>
    <col width="10.85546875" bestFit="1" customWidth="1" style="38" min="25" max="25"/>
    <col width="11.42578125" customWidth="1" style="38" min="26" max="28"/>
    <col width="11.42578125" customWidth="1" style="38" min="29" max="16384"/>
  </cols>
  <sheetData>
    <row r="1" ht="27.75" customFormat="1" customHeight="1" s="9">
      <c r="A1" s="6" t="inlineStr">
        <is>
          <t>Beholdning (biomasse) ved månedslutt i 2020 (PRODUKSJONSOMRÅDE)</t>
        </is>
      </c>
      <c r="B1" s="7" t="n"/>
      <c r="C1" s="8" t="n"/>
      <c r="D1" s="7" t="n"/>
      <c r="E1" s="8" t="n"/>
      <c r="F1" s="7" t="n"/>
      <c r="G1" s="8" t="n"/>
      <c r="H1" s="7" t="n"/>
      <c r="I1" s="8" t="n"/>
      <c r="J1" s="7" t="n"/>
      <c r="K1" s="8" t="n"/>
      <c r="L1" s="7" t="n"/>
      <c r="M1" s="8" t="n"/>
      <c r="N1" s="7" t="n"/>
      <c r="O1" s="8" t="n"/>
      <c r="P1" s="7" t="n"/>
      <c r="Q1" s="8" t="n"/>
      <c r="R1" s="7" t="n"/>
      <c r="S1" s="8" t="n"/>
      <c r="T1" s="7" t="n"/>
      <c r="U1" s="8" t="n"/>
      <c r="V1" s="7" t="n"/>
      <c r="W1" s="8" t="n"/>
      <c r="X1" s="7" t="n"/>
      <c r="Y1" s="8" t="n"/>
    </row>
    <row r="2" ht="18" customFormat="1" customHeight="1" s="9">
      <c r="A2" s="10" t="inlineStr">
        <is>
          <t>Tall spesifisert på art, produksjonsområde og måned</t>
        </is>
      </c>
      <c r="B2" s="11" t="n"/>
      <c r="C2" s="12" t="n"/>
      <c r="D2" s="11" t="n"/>
      <c r="E2" s="12" t="n"/>
      <c r="F2" s="11" t="n"/>
      <c r="G2" s="12" t="n"/>
      <c r="H2" s="11" t="n"/>
      <c r="I2" s="12" t="n"/>
      <c r="J2" s="11" t="n"/>
      <c r="K2" s="12" t="n"/>
      <c r="L2" s="11" t="n"/>
      <c r="M2" s="12" t="n"/>
      <c r="N2" s="11" t="n"/>
      <c r="O2" s="12" t="n"/>
      <c r="P2" s="11" t="n"/>
      <c r="Q2" s="12" t="n"/>
      <c r="R2" s="11" t="n"/>
      <c r="S2" s="12" t="n"/>
      <c r="T2" s="11" t="n"/>
      <c r="U2" s="12" t="n"/>
      <c r="V2" s="11" t="n"/>
      <c r="W2" s="12" t="n"/>
      <c r="X2" s="11" t="n"/>
      <c r="Y2" s="12" t="n"/>
    </row>
    <row r="3" ht="14.25" customHeight="1" s="38">
      <c r="A3" s="2" t="n"/>
      <c r="B3" s="3" t="n"/>
      <c r="C3" s="4" t="n"/>
      <c r="D3" s="3" t="n"/>
      <c r="E3" s="4" t="n"/>
      <c r="F3" s="3" t="n"/>
      <c r="G3" s="4" t="n"/>
      <c r="H3" s="3" t="n"/>
      <c r="I3" s="4" t="n"/>
      <c r="J3" s="3" t="n"/>
      <c r="K3" s="4" t="n"/>
      <c r="L3" s="3" t="n"/>
      <c r="M3" s="4" t="n"/>
      <c r="N3" s="3" t="n"/>
      <c r="O3" s="4" t="n"/>
      <c r="P3" s="3" t="n"/>
      <c r="Q3" s="4" t="n"/>
      <c r="R3" s="3" t="n"/>
      <c r="S3" s="4" t="n"/>
      <c r="T3" s="3" t="n"/>
      <c r="U3" s="4" t="n"/>
      <c r="V3" s="3" t="n"/>
      <c r="W3" s="4" t="n"/>
      <c r="X3" s="3" t="n"/>
      <c r="Y3" s="4" t="n"/>
    </row>
    <row r="4">
      <c r="A4" s="1" t="inlineStr">
        <is>
          <t>Kilde: Fiskeridirektoratet, Biomasseregisteret</t>
        </is>
      </c>
      <c r="B4" s="3" t="n"/>
      <c r="C4" s="4" t="n"/>
      <c r="D4" s="3" t="n"/>
      <c r="E4" s="4" t="n"/>
      <c r="F4" s="3" t="n"/>
      <c r="G4" s="4" t="n"/>
      <c r="H4" s="3" t="n"/>
      <c r="I4" s="4" t="n"/>
      <c r="J4" s="3" t="n"/>
      <c r="K4" s="4" t="n"/>
      <c r="L4" s="3" t="n"/>
      <c r="M4" s="4" t="n"/>
      <c r="N4" s="3" t="n"/>
      <c r="O4" s="4" t="n"/>
      <c r="P4" s="3" t="n"/>
      <c r="Q4" s="4" t="n"/>
      <c r="R4" s="3" t="n"/>
      <c r="S4" s="4" t="n"/>
      <c r="T4" s="3" t="n"/>
      <c r="U4" s="4" t="n"/>
      <c r="V4" s="3" t="n"/>
      <c r="W4" s="4" t="n"/>
      <c r="X4" s="3" t="n"/>
      <c r="Y4" s="4" t="n"/>
    </row>
    <row r="5">
      <c r="A5" s="1" t="inlineStr">
        <is>
          <t>Innrapporterte data pr. 01.07.2021</t>
        </is>
      </c>
      <c r="B5" s="31" t="n"/>
      <c r="C5" s="32" t="n"/>
      <c r="D5" s="31" t="n"/>
      <c r="E5" s="32" t="n"/>
      <c r="F5" s="31" t="n"/>
      <c r="G5" s="32" t="n"/>
      <c r="H5" s="31" t="n"/>
      <c r="I5" s="32" t="n"/>
      <c r="J5" s="31" t="n"/>
      <c r="K5" s="32" t="n"/>
      <c r="L5" s="31" t="n"/>
      <c r="M5" s="32" t="n"/>
      <c r="N5" s="31" t="n"/>
      <c r="O5" s="32" t="n"/>
      <c r="P5" s="31" t="n"/>
      <c r="Q5" s="32" t="n"/>
      <c r="R5" s="31" t="n"/>
      <c r="S5" s="32" t="n"/>
      <c r="T5" s="31" t="n"/>
      <c r="U5" s="32" t="n"/>
      <c r="V5" s="31" t="n"/>
      <c r="W5" s="32" t="n"/>
      <c r="X5" s="31" t="n"/>
      <c r="Y5" s="32" t="n"/>
    </row>
    <row r="8" ht="15.75" customFormat="1" customHeight="1" s="40">
      <c r="A8" s="20" t="inlineStr">
        <is>
          <t xml:space="preserve">Innrapportert beholdning TOTALT ved månedsslutt i 2020. Antall i 1000 stk. Biomasse i tonn. </t>
        </is>
      </c>
    </row>
    <row r="9" customFormat="1" s="37">
      <c r="B9" s="36" t="inlineStr">
        <is>
          <t>januar</t>
        </is>
      </c>
      <c r="D9" s="36" t="inlineStr">
        <is>
          <t>februar</t>
        </is>
      </c>
      <c r="F9" s="36" t="inlineStr">
        <is>
          <t>mars</t>
        </is>
      </c>
      <c r="H9" s="36" t="inlineStr">
        <is>
          <t>april</t>
        </is>
      </c>
      <c r="J9" s="36" t="inlineStr">
        <is>
          <t>mai</t>
        </is>
      </c>
      <c r="L9" s="36" t="inlineStr">
        <is>
          <t>juni</t>
        </is>
      </c>
      <c r="N9" s="36" t="inlineStr">
        <is>
          <t>juli</t>
        </is>
      </c>
      <c r="P9" s="36" t="inlineStr">
        <is>
          <t>august</t>
        </is>
      </c>
      <c r="R9" s="36" t="inlineStr">
        <is>
          <t>september</t>
        </is>
      </c>
      <c r="T9" s="36" t="inlineStr">
        <is>
          <t>oktober</t>
        </is>
      </c>
      <c r="V9" s="36" t="inlineStr">
        <is>
          <t>november</t>
        </is>
      </c>
      <c r="X9" s="36" t="inlineStr">
        <is>
          <t>desember</t>
        </is>
      </c>
    </row>
    <row r="10" customFormat="1" s="40">
      <c r="A10" s="22" t="inlineStr">
        <is>
          <t>Art</t>
        </is>
      </c>
      <c r="B10" s="23" t="inlineStr">
        <is>
          <t>Antall</t>
        </is>
      </c>
      <c r="C10" s="23" t="inlineStr">
        <is>
          <t>Biomasse</t>
        </is>
      </c>
      <c r="D10" s="23" t="inlineStr">
        <is>
          <t>Antall</t>
        </is>
      </c>
      <c r="E10" s="23" t="inlineStr">
        <is>
          <t>Biomasse</t>
        </is>
      </c>
      <c r="F10" s="23" t="inlineStr">
        <is>
          <t>Antall</t>
        </is>
      </c>
      <c r="G10" s="23" t="inlineStr">
        <is>
          <t>Biomasse</t>
        </is>
      </c>
      <c r="H10" s="23" t="inlineStr">
        <is>
          <t>Antall</t>
        </is>
      </c>
      <c r="I10" s="23" t="inlineStr">
        <is>
          <t>Biomasse</t>
        </is>
      </c>
      <c r="J10" s="23" t="inlineStr">
        <is>
          <t>Antall</t>
        </is>
      </c>
      <c r="K10" s="23" t="inlineStr">
        <is>
          <t>Biomasse</t>
        </is>
      </c>
      <c r="L10" s="23" t="inlineStr">
        <is>
          <t>Antall</t>
        </is>
      </c>
      <c r="M10" s="23" t="inlineStr">
        <is>
          <t>Biomasse</t>
        </is>
      </c>
      <c r="N10" s="23" t="inlineStr">
        <is>
          <t>Antall</t>
        </is>
      </c>
      <c r="O10" s="23" t="inlineStr">
        <is>
          <t>Biomasse</t>
        </is>
      </c>
      <c r="P10" s="23" t="inlineStr">
        <is>
          <t>Antall</t>
        </is>
      </c>
      <c r="Q10" s="23" t="inlineStr">
        <is>
          <t>Biomasse</t>
        </is>
      </c>
      <c r="R10" s="23" t="inlineStr">
        <is>
          <t>Antall</t>
        </is>
      </c>
      <c r="S10" s="23" t="inlineStr">
        <is>
          <t>Biomasse</t>
        </is>
      </c>
      <c r="T10" s="23" t="inlineStr">
        <is>
          <t>Antall</t>
        </is>
      </c>
      <c r="U10" s="23" t="inlineStr">
        <is>
          <t>Biomasse</t>
        </is>
      </c>
      <c r="V10" s="23" t="inlineStr">
        <is>
          <t>Antall</t>
        </is>
      </c>
      <c r="W10" s="23" t="inlineStr">
        <is>
          <t>Biomasse</t>
        </is>
      </c>
      <c r="X10" s="23" t="inlineStr">
        <is>
          <t>Antall</t>
        </is>
      </c>
      <c r="Y10" s="23" t="inlineStr">
        <is>
          <t>Biomasse</t>
        </is>
      </c>
    </row>
    <row r="11">
      <c r="A11" t="inlineStr">
        <is>
          <t>Laks</t>
        </is>
      </c>
      <c r="B11" s="32">
        <f>B33</f>
        <v/>
      </c>
      <c r="C11" s="32">
        <f>C33</f>
        <v/>
      </c>
      <c r="D11" s="32">
        <f>D33</f>
        <v/>
      </c>
      <c r="E11" s="32">
        <f>E33</f>
        <v/>
      </c>
      <c r="F11" s="32">
        <f>F33</f>
        <v/>
      </c>
      <c r="G11" s="32">
        <f>G33</f>
        <v/>
      </c>
      <c r="H11" s="32">
        <f>H33</f>
        <v/>
      </c>
      <c r="I11" s="32">
        <f>I33</f>
        <v/>
      </c>
      <c r="J11" s="32">
        <f>J33</f>
        <v/>
      </c>
      <c r="K11" s="32">
        <f>K33</f>
        <v/>
      </c>
      <c r="L11" s="32">
        <f>L33</f>
        <v/>
      </c>
      <c r="M11" s="32">
        <f>M33</f>
        <v/>
      </c>
      <c r="N11" s="32">
        <f>N33</f>
        <v/>
      </c>
      <c r="O11" s="32">
        <f>O33</f>
        <v/>
      </c>
      <c r="P11" s="32">
        <f>P33</f>
        <v/>
      </c>
      <c r="Q11" s="32">
        <f>Q33</f>
        <v/>
      </c>
      <c r="R11" s="32">
        <f>R33</f>
        <v/>
      </c>
      <c r="S11" s="32">
        <f>S33</f>
        <v/>
      </c>
      <c r="T11" s="32">
        <f>T33</f>
        <v/>
      </c>
      <c r="U11" s="32">
        <f>U33</f>
        <v/>
      </c>
      <c r="V11" s="32">
        <f>V33</f>
        <v/>
      </c>
      <c r="W11" s="32">
        <f>W33</f>
        <v/>
      </c>
      <c r="X11" s="32">
        <f>X33</f>
        <v/>
      </c>
      <c r="Y11" s="32">
        <f>Y33</f>
        <v/>
      </c>
    </row>
    <row r="12">
      <c r="A12" t="inlineStr">
        <is>
          <t>Regnbueørret</t>
        </is>
      </c>
      <c r="B12" s="32">
        <f>B53</f>
        <v/>
      </c>
      <c r="C12" s="32">
        <f>C53</f>
        <v/>
      </c>
      <c r="D12" s="32">
        <f>D53</f>
        <v/>
      </c>
      <c r="E12" s="32">
        <f>E53</f>
        <v/>
      </c>
      <c r="F12" s="32">
        <f>F53</f>
        <v/>
      </c>
      <c r="G12" s="32">
        <f>G53</f>
        <v/>
      </c>
      <c r="H12" s="32">
        <f>H53</f>
        <v/>
      </c>
      <c r="I12" s="32">
        <f>I53</f>
        <v/>
      </c>
      <c r="J12" s="32">
        <f>J53</f>
        <v/>
      </c>
      <c r="K12" s="32">
        <f>K53</f>
        <v/>
      </c>
      <c r="L12" s="32">
        <f>L53</f>
        <v/>
      </c>
      <c r="M12" s="32">
        <f>M53</f>
        <v/>
      </c>
      <c r="N12" s="32">
        <f>N53</f>
        <v/>
      </c>
      <c r="O12" s="32">
        <f>O53</f>
        <v/>
      </c>
      <c r="P12" s="32">
        <f>P53</f>
        <v/>
      </c>
      <c r="Q12" s="32">
        <f>Q53</f>
        <v/>
      </c>
      <c r="R12" s="32">
        <f>R53</f>
        <v/>
      </c>
      <c r="S12" s="32">
        <f>S53</f>
        <v/>
      </c>
      <c r="T12" s="32">
        <f>T53</f>
        <v/>
      </c>
      <c r="U12" s="32">
        <f>U53</f>
        <v/>
      </c>
      <c r="V12" s="32">
        <f>V53</f>
        <v/>
      </c>
      <c r="W12" s="32">
        <f>W53</f>
        <v/>
      </c>
      <c r="X12" s="32">
        <f>X53</f>
        <v/>
      </c>
      <c r="Y12" s="32">
        <f>Y53</f>
        <v/>
      </c>
    </row>
    <row r="13" customFormat="1" s="40">
      <c r="A13" s="22" t="inlineStr">
        <is>
          <t>Totalt</t>
        </is>
      </c>
      <c r="B13" s="24">
        <f>SUM(B11:B12)</f>
        <v/>
      </c>
      <c r="C13" s="24">
        <f>SUM(C11:C12)</f>
        <v/>
      </c>
      <c r="D13" s="24">
        <f>SUM(D11:D12)</f>
        <v/>
      </c>
      <c r="E13" s="24">
        <f>SUM(E11:E12)</f>
        <v/>
      </c>
      <c r="F13" s="24">
        <f>SUM(F11:F12)</f>
        <v/>
      </c>
      <c r="G13" s="24">
        <f>SUM(G11:G12)</f>
        <v/>
      </c>
      <c r="H13" s="24">
        <f>SUM(H11:H12)</f>
        <v/>
      </c>
      <c r="I13" s="24">
        <f>SUM(I11:I12)</f>
        <v/>
      </c>
      <c r="J13" s="24">
        <f>SUM(J11:J12)</f>
        <v/>
      </c>
      <c r="K13" s="24">
        <f>SUM(K11:K12)</f>
        <v/>
      </c>
      <c r="L13" s="24">
        <f>SUM(L11:L12)</f>
        <v/>
      </c>
      <c r="M13" s="24">
        <f>SUM(M11:M12)</f>
        <v/>
      </c>
      <c r="N13" s="24">
        <f>SUM(N11:N12)</f>
        <v/>
      </c>
      <c r="O13" s="24">
        <f>SUM(O11:O12)</f>
        <v/>
      </c>
      <c r="P13" s="24">
        <f>SUM(P11:P12)</f>
        <v/>
      </c>
      <c r="Q13" s="24">
        <f>SUM(Q11:Q12)</f>
        <v/>
      </c>
      <c r="R13" s="24">
        <f>SUM(R11:R12)</f>
        <v/>
      </c>
      <c r="S13" s="24">
        <f>SUM(S11:S12)</f>
        <v/>
      </c>
      <c r="T13" s="24">
        <f>SUM(T11:T12)</f>
        <v/>
      </c>
      <c r="U13" s="24">
        <f>SUM(U11:U12)</f>
        <v/>
      </c>
      <c r="V13" s="24">
        <f>SUM(V11:V12)</f>
        <v/>
      </c>
      <c r="W13" s="24">
        <f>SUM(W11:W12)</f>
        <v/>
      </c>
      <c r="X13" s="24">
        <f>SUM(X11:X12)</f>
        <v/>
      </c>
      <c r="Y13" s="24">
        <f>SUM(Y11:Y12)</f>
        <v/>
      </c>
    </row>
    <row r="16" ht="15.75" customFormat="1" customHeight="1" s="40">
      <c r="A16" s="20" t="inlineStr">
        <is>
          <t>Innrapportert beholdning av LAKS ved månedslutt i 2020 fordelt på produksjonsområde og måned. Antall i 1000 stk. Biomasse i tonn.</t>
        </is>
      </c>
    </row>
    <row r="17" customFormat="1" s="37">
      <c r="B17" s="36" t="inlineStr">
        <is>
          <t>januar</t>
        </is>
      </c>
      <c r="D17" s="36" t="inlineStr">
        <is>
          <t>februar</t>
        </is>
      </c>
      <c r="F17" s="36" t="inlineStr">
        <is>
          <t>mars</t>
        </is>
      </c>
      <c r="H17" s="36" t="inlineStr">
        <is>
          <t>april</t>
        </is>
      </c>
      <c r="J17" s="36" t="inlineStr">
        <is>
          <t>mai</t>
        </is>
      </c>
      <c r="L17" s="36" t="inlineStr">
        <is>
          <t>juni</t>
        </is>
      </c>
      <c r="N17" s="36" t="inlineStr">
        <is>
          <t>juli</t>
        </is>
      </c>
      <c r="P17" s="36" t="inlineStr">
        <is>
          <t>august</t>
        </is>
      </c>
      <c r="R17" s="36" t="inlineStr">
        <is>
          <t>september</t>
        </is>
      </c>
      <c r="T17" s="36" t="inlineStr">
        <is>
          <t>oktober</t>
        </is>
      </c>
      <c r="V17" s="36" t="inlineStr">
        <is>
          <t>november</t>
        </is>
      </c>
      <c r="X17" s="36" t="inlineStr">
        <is>
          <t>desember</t>
        </is>
      </c>
    </row>
    <row r="18" customFormat="1" s="40">
      <c r="A18" s="25" t="inlineStr">
        <is>
          <t>Produksjonsområde:</t>
        </is>
      </c>
      <c r="B18" s="23" t="inlineStr">
        <is>
          <t>Antall</t>
        </is>
      </c>
      <c r="C18" s="23" t="inlineStr">
        <is>
          <t>Biomasse</t>
        </is>
      </c>
      <c r="D18" s="23" t="inlineStr">
        <is>
          <t>Antall</t>
        </is>
      </c>
      <c r="E18" s="23" t="inlineStr">
        <is>
          <t>Biomasse</t>
        </is>
      </c>
      <c r="F18" s="23" t="inlineStr">
        <is>
          <t>Antall</t>
        </is>
      </c>
      <c r="G18" s="23" t="inlineStr">
        <is>
          <t>Biomasse</t>
        </is>
      </c>
      <c r="H18" s="23" t="inlineStr">
        <is>
          <t>Antall</t>
        </is>
      </c>
      <c r="I18" s="23" t="inlineStr">
        <is>
          <t>Biomasse</t>
        </is>
      </c>
      <c r="J18" s="23" t="inlineStr">
        <is>
          <t>Antall</t>
        </is>
      </c>
      <c r="K18" s="23" t="inlineStr">
        <is>
          <t>Biomasse</t>
        </is>
      </c>
      <c r="L18" s="23" t="inlineStr">
        <is>
          <t>Antall</t>
        </is>
      </c>
      <c r="M18" s="23" t="inlineStr">
        <is>
          <t>Biomasse</t>
        </is>
      </c>
      <c r="N18" s="23" t="inlineStr">
        <is>
          <t>Antall</t>
        </is>
      </c>
      <c r="O18" s="23" t="inlineStr">
        <is>
          <t>Biomasse</t>
        </is>
      </c>
      <c r="P18" s="23" t="inlineStr">
        <is>
          <t>Antall</t>
        </is>
      </c>
      <c r="Q18" s="23" t="inlineStr">
        <is>
          <t>Biomasse</t>
        </is>
      </c>
      <c r="R18" s="23" t="inlineStr">
        <is>
          <t>Antall</t>
        </is>
      </c>
      <c r="S18" s="23" t="inlineStr">
        <is>
          <t>Biomasse</t>
        </is>
      </c>
      <c r="T18" s="23" t="inlineStr">
        <is>
          <t>Antall</t>
        </is>
      </c>
      <c r="U18" s="23" t="inlineStr">
        <is>
          <t>Biomasse</t>
        </is>
      </c>
      <c r="V18" s="23" t="inlineStr">
        <is>
          <t>Antall</t>
        </is>
      </c>
      <c r="W18" s="23" t="inlineStr">
        <is>
          <t>Biomasse</t>
        </is>
      </c>
      <c r="X18" s="23" t="inlineStr">
        <is>
          <t>Antall</t>
        </is>
      </c>
      <c r="Y18" s="23" t="inlineStr">
        <is>
          <t>Biomasse</t>
        </is>
      </c>
    </row>
    <row r="19">
      <c r="A19" t="inlineStr">
        <is>
          <t>Område 1: Svenskegrensen til Jæren</t>
        </is>
      </c>
      <c r="B19" s="32" t="n">
        <v>6762.4</v>
      </c>
      <c r="C19" s="32" t="n">
        <v>7346.6</v>
      </c>
      <c r="D19" s="32" t="n">
        <v>6708.5</v>
      </c>
      <c r="E19" s="32" t="n">
        <v>8147.2</v>
      </c>
      <c r="F19" s="32" t="n">
        <v>6662.1</v>
      </c>
      <c r="G19" s="32" t="n">
        <v>9146.6</v>
      </c>
      <c r="H19" s="32" t="n">
        <v>6541</v>
      </c>
      <c r="I19" s="32" t="n">
        <v>9251</v>
      </c>
      <c r="J19" s="32" t="n">
        <v>6470.9</v>
      </c>
      <c r="K19" s="32" t="n">
        <v>10590.8</v>
      </c>
      <c r="L19" s="32" t="n">
        <v>6036.9</v>
      </c>
      <c r="M19" s="32" t="n">
        <v>11002.3</v>
      </c>
      <c r="N19" s="32" t="n">
        <v>5788.3</v>
      </c>
      <c r="O19" s="32" t="n">
        <v>12343.3</v>
      </c>
      <c r="P19" s="32" t="n">
        <v>6011.6</v>
      </c>
      <c r="Q19" s="32" t="n">
        <v>14110.4</v>
      </c>
      <c r="R19" s="32" t="n">
        <v>5466.5</v>
      </c>
      <c r="S19" s="32" t="n">
        <v>14406.7</v>
      </c>
      <c r="T19" s="32" t="n">
        <v>5457.3</v>
      </c>
      <c r="U19" s="32" t="n">
        <v>16247.3</v>
      </c>
      <c r="V19" s="32" t="n">
        <v>5313.8</v>
      </c>
      <c r="W19" s="32" t="n">
        <v>18310.7</v>
      </c>
      <c r="X19" s="32" t="n">
        <v>4883</v>
      </c>
      <c r="Y19" s="32" t="n">
        <v>18633.8</v>
      </c>
    </row>
    <row r="20">
      <c r="A20" t="inlineStr">
        <is>
          <t>Område 2: Ryfylke</t>
        </is>
      </c>
      <c r="B20" s="32" t="n">
        <v>21864</v>
      </c>
      <c r="C20" s="32" t="n">
        <v>41152.8</v>
      </c>
      <c r="D20" s="32" t="n">
        <v>20456.9</v>
      </c>
      <c r="E20" s="32" t="n">
        <v>39218.5</v>
      </c>
      <c r="F20" s="32" t="n">
        <v>18274.5</v>
      </c>
      <c r="G20" s="32" t="n">
        <v>34932</v>
      </c>
      <c r="H20" s="32" t="n">
        <v>19056.1</v>
      </c>
      <c r="I20" s="32" t="n">
        <v>34746.5</v>
      </c>
      <c r="J20" s="32" t="n">
        <v>17754.2</v>
      </c>
      <c r="K20" s="32" t="n">
        <v>36322.9</v>
      </c>
      <c r="L20" s="32" t="n">
        <v>18859</v>
      </c>
      <c r="M20" s="32" t="n">
        <v>36243.5</v>
      </c>
      <c r="N20" s="32" t="n">
        <v>17986.7</v>
      </c>
      <c r="O20" s="32" t="n">
        <v>38758.9</v>
      </c>
      <c r="P20" s="32" t="n">
        <v>20399.1</v>
      </c>
      <c r="Q20" s="32" t="n">
        <v>42761.4</v>
      </c>
      <c r="R20" s="32" t="n">
        <v>25252.8</v>
      </c>
      <c r="S20" s="32" t="n">
        <v>48772.4</v>
      </c>
      <c r="T20" s="32" t="n">
        <v>27453.3</v>
      </c>
      <c r="U20" s="32" t="n">
        <v>51637.5</v>
      </c>
      <c r="V20" s="32" t="n">
        <v>28460</v>
      </c>
      <c r="W20" s="32" t="n">
        <v>50112.9</v>
      </c>
      <c r="X20" s="32" t="n">
        <v>26589.7</v>
      </c>
      <c r="Y20" s="32" t="n">
        <v>45225.2</v>
      </c>
    </row>
    <row r="21">
      <c r="A21" t="inlineStr">
        <is>
          <t>Område 3: Karmøy til Sotra</t>
        </is>
      </c>
      <c r="B21" s="32" t="n">
        <v>44809.8</v>
      </c>
      <c r="C21" s="32" t="n">
        <v>92467.3</v>
      </c>
      <c r="D21" s="32" t="n">
        <v>41962.1</v>
      </c>
      <c r="E21" s="32" t="n">
        <v>89807.39999999999</v>
      </c>
      <c r="F21" s="32" t="n">
        <v>51011.6</v>
      </c>
      <c r="G21" s="32" t="n">
        <v>90895.60000000001</v>
      </c>
      <c r="H21" s="32" t="n">
        <v>55486.4</v>
      </c>
      <c r="I21" s="32" t="n">
        <v>91063.60000000001</v>
      </c>
      <c r="J21" s="32" t="n">
        <v>52945.8</v>
      </c>
      <c r="K21" s="32" t="n">
        <v>88622.5</v>
      </c>
      <c r="L21" s="32" t="n">
        <v>51139.9</v>
      </c>
      <c r="M21" s="32" t="n">
        <v>87563.10000000001</v>
      </c>
      <c r="N21" s="32" t="n">
        <v>48993.5</v>
      </c>
      <c r="O21" s="32" t="n">
        <v>87024.60000000001</v>
      </c>
      <c r="P21" s="32" t="n">
        <v>49891.2</v>
      </c>
      <c r="Q21" s="32" t="n">
        <v>95991.39999999999</v>
      </c>
      <c r="R21" s="32" t="n">
        <v>49869.3</v>
      </c>
      <c r="S21" s="32" t="n">
        <v>102873.4</v>
      </c>
      <c r="T21" s="32" t="n">
        <v>50293.1</v>
      </c>
      <c r="U21" s="32" t="n">
        <v>106790.5</v>
      </c>
      <c r="V21" s="32" t="n">
        <v>48035.7</v>
      </c>
      <c r="W21" s="32" t="n">
        <v>110223.2</v>
      </c>
      <c r="X21" s="32" t="n">
        <v>43939</v>
      </c>
      <c r="Y21" s="32" t="n">
        <v>110642.5</v>
      </c>
    </row>
    <row r="22">
      <c r="A22" t="inlineStr">
        <is>
          <t>Område 4: Nordhordland til Stadt</t>
        </is>
      </c>
      <c r="B22" s="32" t="n">
        <v>34604.6</v>
      </c>
      <c r="C22" s="32" t="n">
        <v>70068.10000000001</v>
      </c>
      <c r="D22" s="32" t="n">
        <v>31685.6</v>
      </c>
      <c r="E22" s="32" t="n">
        <v>63643.7</v>
      </c>
      <c r="F22" s="32" t="n">
        <v>29395.5</v>
      </c>
      <c r="G22" s="32" t="n">
        <v>58272.6</v>
      </c>
      <c r="H22" s="32" t="n">
        <v>34703.1</v>
      </c>
      <c r="I22" s="32" t="n">
        <v>56739.5</v>
      </c>
      <c r="J22" s="32" t="n">
        <v>33919.4</v>
      </c>
      <c r="K22" s="32" t="n">
        <v>56653.1</v>
      </c>
      <c r="L22" s="32" t="n">
        <v>32149.1</v>
      </c>
      <c r="M22" s="32" t="n">
        <v>55398.5</v>
      </c>
      <c r="N22" s="32" t="n">
        <v>31835.4</v>
      </c>
      <c r="O22" s="32" t="n">
        <v>56225.5</v>
      </c>
      <c r="P22" s="32" t="n">
        <v>31375.4</v>
      </c>
      <c r="Q22" s="32" t="n">
        <v>61583.7</v>
      </c>
      <c r="R22" s="32" t="n">
        <v>34276.4</v>
      </c>
      <c r="S22" s="32" t="n">
        <v>65750.60000000001</v>
      </c>
      <c r="T22" s="32" t="n">
        <v>34839.6</v>
      </c>
      <c r="U22" s="32" t="n">
        <v>62951.3</v>
      </c>
      <c r="V22" s="32" t="n">
        <v>33205</v>
      </c>
      <c r="W22" s="32" t="n">
        <v>59729.2</v>
      </c>
      <c r="X22" s="32" t="n">
        <v>31764.6</v>
      </c>
      <c r="Y22" s="32" t="n">
        <v>56391.7</v>
      </c>
    </row>
    <row r="23">
      <c r="A23" t="inlineStr">
        <is>
          <t>Område 5: Stadt til Hustadvika</t>
        </is>
      </c>
      <c r="B23" s="32" t="n">
        <v>11313.2</v>
      </c>
      <c r="C23" s="32" t="n">
        <v>22256.8</v>
      </c>
      <c r="D23" s="32" t="n">
        <v>10890.9</v>
      </c>
      <c r="E23" s="32" t="n">
        <v>22836.4</v>
      </c>
      <c r="F23" s="32" t="n">
        <v>11679.4</v>
      </c>
      <c r="G23" s="32" t="n">
        <v>25354.6</v>
      </c>
      <c r="H23" s="32" t="n">
        <v>15733.7</v>
      </c>
      <c r="I23" s="32" t="n">
        <v>24831.3</v>
      </c>
      <c r="J23" s="32" t="n">
        <v>18166.4</v>
      </c>
      <c r="K23" s="32" t="n">
        <v>25875.7</v>
      </c>
      <c r="L23" s="32" t="n">
        <v>21597.9</v>
      </c>
      <c r="M23" s="32" t="n">
        <v>29262.1</v>
      </c>
      <c r="N23" s="32" t="n">
        <v>21461.3</v>
      </c>
      <c r="O23" s="32" t="n">
        <v>32686.5</v>
      </c>
      <c r="P23" s="32" t="n">
        <v>21689.5</v>
      </c>
      <c r="Q23" s="32" t="n">
        <v>34901.2</v>
      </c>
      <c r="R23" s="32" t="n">
        <v>20200.1</v>
      </c>
      <c r="S23" s="32" t="n">
        <v>34153.1</v>
      </c>
      <c r="T23" s="32" t="n">
        <v>19513</v>
      </c>
      <c r="U23" s="32" t="n">
        <v>36333.5</v>
      </c>
      <c r="V23" s="32" t="n">
        <v>18295.5</v>
      </c>
      <c r="W23" s="32" t="n">
        <v>36148.3</v>
      </c>
      <c r="X23" s="32" t="n">
        <v>17412</v>
      </c>
      <c r="Y23" s="32" t="n">
        <v>38057.5</v>
      </c>
    </row>
    <row r="24">
      <c r="A24" t="inlineStr">
        <is>
          <t>Område 6: Nordmøre og Sør-Trøndelag</t>
        </is>
      </c>
      <c r="B24" s="32" t="n">
        <v>75293.89999999999</v>
      </c>
      <c r="C24" s="32" t="n">
        <v>148621.1</v>
      </c>
      <c r="D24" s="32" t="n">
        <v>73676.5</v>
      </c>
      <c r="E24" s="32" t="n">
        <v>147274</v>
      </c>
      <c r="F24" s="32" t="n">
        <v>73910.10000000001</v>
      </c>
      <c r="G24" s="32" t="n">
        <v>149651.6</v>
      </c>
      <c r="H24" s="32" t="n">
        <v>74071.89999999999</v>
      </c>
      <c r="I24" s="32" t="n">
        <v>139273.1</v>
      </c>
      <c r="J24" s="32" t="n">
        <v>74455.5</v>
      </c>
      <c r="K24" s="32" t="n">
        <v>136308.8</v>
      </c>
      <c r="L24" s="32" t="n">
        <v>75622.39999999999</v>
      </c>
      <c r="M24" s="32" t="n">
        <v>134344.9</v>
      </c>
      <c r="N24" s="32" t="n">
        <v>73583.2</v>
      </c>
      <c r="O24" s="32" t="n">
        <v>133218</v>
      </c>
      <c r="P24" s="32" t="n">
        <v>72463.5</v>
      </c>
      <c r="Q24" s="32" t="n">
        <v>128986.8</v>
      </c>
      <c r="R24" s="32" t="n">
        <v>74793.39999999999</v>
      </c>
      <c r="S24" s="32" t="n">
        <v>133641.3</v>
      </c>
      <c r="T24" s="32" t="n">
        <v>74807.39999999999</v>
      </c>
      <c r="U24" s="32" t="n">
        <v>144431.2</v>
      </c>
      <c r="V24" s="32" t="n">
        <v>74125</v>
      </c>
      <c r="W24" s="32" t="n">
        <v>157339</v>
      </c>
      <c r="X24" s="32" t="n">
        <v>69070.7</v>
      </c>
      <c r="Y24" s="32" t="n">
        <v>159968.9</v>
      </c>
    </row>
    <row r="25">
      <c r="A25" t="inlineStr">
        <is>
          <t>Område 7: Nord-Trøndelag med Bindal</t>
        </is>
      </c>
      <c r="B25" s="32" t="n">
        <v>28232.3</v>
      </c>
      <c r="C25" s="32" t="n">
        <v>62782.5</v>
      </c>
      <c r="D25" s="32" t="n">
        <v>26209.7</v>
      </c>
      <c r="E25" s="32" t="n">
        <v>59124.4</v>
      </c>
      <c r="F25" s="32" t="n">
        <v>23084.9</v>
      </c>
      <c r="G25" s="32" t="n">
        <v>49374.4</v>
      </c>
      <c r="H25" s="32" t="n">
        <v>26304.2</v>
      </c>
      <c r="I25" s="32" t="n">
        <v>50191.4</v>
      </c>
      <c r="J25" s="32" t="n">
        <v>28965.3</v>
      </c>
      <c r="K25" s="32" t="n">
        <v>51267.6</v>
      </c>
      <c r="L25" s="32" t="n">
        <v>29411.3</v>
      </c>
      <c r="M25" s="32" t="n">
        <v>55527.1</v>
      </c>
      <c r="N25" s="32" t="n">
        <v>30315.8</v>
      </c>
      <c r="O25" s="32" t="n">
        <v>52804.7</v>
      </c>
      <c r="P25" s="32" t="n">
        <v>33803.2</v>
      </c>
      <c r="Q25" s="32" t="n">
        <v>51248.2</v>
      </c>
      <c r="R25" s="32" t="n">
        <v>34695.6</v>
      </c>
      <c r="S25" s="32" t="n">
        <v>52523.8</v>
      </c>
      <c r="T25" s="32" t="n">
        <v>33976.6</v>
      </c>
      <c r="U25" s="32" t="n">
        <v>53112.5</v>
      </c>
      <c r="V25" s="32" t="n">
        <v>32893.9</v>
      </c>
      <c r="W25" s="32" t="n">
        <v>53391.5</v>
      </c>
      <c r="X25" s="32" t="n">
        <v>32603.2</v>
      </c>
      <c r="Y25" s="32" t="n">
        <v>54422.6</v>
      </c>
    </row>
    <row r="26">
      <c r="A26" t="inlineStr">
        <is>
          <t>Område 8: Helgeland til Bodø</t>
        </is>
      </c>
      <c r="B26" s="32" t="n">
        <v>44019.1</v>
      </c>
      <c r="C26" s="32" t="n">
        <v>89682.5</v>
      </c>
      <c r="D26" s="32" t="n">
        <v>41359</v>
      </c>
      <c r="E26" s="32" t="n">
        <v>89119.2</v>
      </c>
      <c r="F26" s="32" t="n">
        <v>38928.7</v>
      </c>
      <c r="G26" s="32" t="n">
        <v>86191.39999999999</v>
      </c>
      <c r="H26" s="32" t="n">
        <v>40942.5</v>
      </c>
      <c r="I26" s="32" t="n">
        <v>84246.10000000001</v>
      </c>
      <c r="J26" s="32" t="n">
        <v>45388</v>
      </c>
      <c r="K26" s="32" t="n">
        <v>82581.7</v>
      </c>
      <c r="L26" s="32" t="n">
        <v>43705.7</v>
      </c>
      <c r="M26" s="32" t="n">
        <v>78108.8</v>
      </c>
      <c r="N26" s="32" t="n">
        <v>44170</v>
      </c>
      <c r="O26" s="32" t="n">
        <v>80961.10000000001</v>
      </c>
      <c r="P26" s="32" t="n">
        <v>45289.3</v>
      </c>
      <c r="Q26" s="32" t="n">
        <v>92463.8</v>
      </c>
      <c r="R26" s="32" t="n">
        <v>46485.5</v>
      </c>
      <c r="S26" s="32" t="n">
        <v>96737.10000000001</v>
      </c>
      <c r="T26" s="32" t="n">
        <v>49093.3</v>
      </c>
      <c r="U26" s="32" t="n">
        <v>96977.5</v>
      </c>
      <c r="V26" s="32" t="n">
        <v>46003.8</v>
      </c>
      <c r="W26" s="32" t="n">
        <v>94758.5</v>
      </c>
      <c r="X26" s="32" t="n">
        <v>45047</v>
      </c>
      <c r="Y26" s="32" t="n">
        <v>90950.39999999999</v>
      </c>
    </row>
    <row r="27">
      <c r="A27" t="inlineStr">
        <is>
          <t>Område 9: Vestfjorden og Vesterålen</t>
        </is>
      </c>
      <c r="B27" s="32" t="n">
        <v>39286.4</v>
      </c>
      <c r="C27" s="32" t="n">
        <v>62786.1</v>
      </c>
      <c r="D27" s="32" t="n">
        <v>37702</v>
      </c>
      <c r="E27" s="32" t="n">
        <v>62933.6</v>
      </c>
      <c r="F27" s="32" t="n">
        <v>36304.9</v>
      </c>
      <c r="G27" s="32" t="n">
        <v>62847.9</v>
      </c>
      <c r="H27" s="32" t="n">
        <v>38278.3</v>
      </c>
      <c r="I27" s="32" t="n">
        <v>61609.9</v>
      </c>
      <c r="J27" s="32" t="n">
        <v>44894.5</v>
      </c>
      <c r="K27" s="32" t="n">
        <v>58840.7</v>
      </c>
      <c r="L27" s="32" t="n">
        <v>45818.2</v>
      </c>
      <c r="M27" s="32" t="n">
        <v>65324.8</v>
      </c>
      <c r="N27" s="32" t="n">
        <v>44048.6</v>
      </c>
      <c r="O27" s="32" t="n">
        <v>72103.89999999999</v>
      </c>
      <c r="P27" s="32" t="n">
        <v>46929.5</v>
      </c>
      <c r="Q27" s="32" t="n">
        <v>80567.5</v>
      </c>
      <c r="R27" s="32" t="n">
        <v>46796.7</v>
      </c>
      <c r="S27" s="32" t="n">
        <v>81566.7</v>
      </c>
      <c r="T27" s="32" t="n">
        <v>46847.6</v>
      </c>
      <c r="U27" s="32" t="n">
        <v>89104.39999999999</v>
      </c>
      <c r="V27" s="32" t="n">
        <v>47090.1</v>
      </c>
      <c r="W27" s="32" t="n">
        <v>92212</v>
      </c>
      <c r="X27" s="32" t="n">
        <v>46406.9</v>
      </c>
      <c r="Y27" s="32" t="n">
        <v>92422.2</v>
      </c>
    </row>
    <row r="28">
      <c r="A28" t="inlineStr">
        <is>
          <t>Område 10: Andøya til Senja</t>
        </is>
      </c>
      <c r="B28" s="32" t="n">
        <v>36549.1</v>
      </c>
      <c r="C28" s="32" t="n">
        <v>72947</v>
      </c>
      <c r="D28" s="32" t="n">
        <v>34452.1</v>
      </c>
      <c r="E28" s="32" t="n">
        <v>68667.7</v>
      </c>
      <c r="F28" s="32" t="n">
        <v>32567.6</v>
      </c>
      <c r="G28" s="32" t="n">
        <v>63157.6</v>
      </c>
      <c r="H28" s="32" t="n">
        <v>33933.4</v>
      </c>
      <c r="I28" s="32" t="n">
        <v>56219.2</v>
      </c>
      <c r="J28" s="32" t="n">
        <v>33514.1</v>
      </c>
      <c r="K28" s="32" t="n">
        <v>52166.9</v>
      </c>
      <c r="L28" s="32" t="n">
        <v>32819.9</v>
      </c>
      <c r="M28" s="32" t="n">
        <v>49913.8</v>
      </c>
      <c r="N28" s="32" t="n">
        <v>35308</v>
      </c>
      <c r="O28" s="32" t="n">
        <v>54741.7</v>
      </c>
      <c r="P28" s="32" t="n">
        <v>40310.1</v>
      </c>
      <c r="Q28" s="32" t="n">
        <v>60888.5</v>
      </c>
      <c r="R28" s="32" t="n">
        <v>41964.5</v>
      </c>
      <c r="S28" s="32" t="n">
        <v>68281.39999999999</v>
      </c>
      <c r="T28" s="32" t="n">
        <v>42838</v>
      </c>
      <c r="U28" s="32" t="n">
        <v>76513.8</v>
      </c>
      <c r="V28" s="32" t="n">
        <v>40223.3</v>
      </c>
      <c r="W28" s="32" t="n">
        <v>78802.39999999999</v>
      </c>
      <c r="X28" s="32" t="n">
        <v>39261.1</v>
      </c>
      <c r="Y28" s="32" t="n">
        <v>79499.3</v>
      </c>
    </row>
    <row r="29">
      <c r="A29" t="inlineStr">
        <is>
          <t>Område 11: Kvaløy til Loppa</t>
        </is>
      </c>
      <c r="B29" s="32" t="n">
        <v>22211.3</v>
      </c>
      <c r="C29" s="32" t="n">
        <v>38464.6</v>
      </c>
      <c r="D29" s="32" t="n">
        <v>20115.1</v>
      </c>
      <c r="E29" s="32" t="n">
        <v>35995.2</v>
      </c>
      <c r="F29" s="32" t="n">
        <v>19074.1</v>
      </c>
      <c r="G29" s="32" t="n">
        <v>32748.5</v>
      </c>
      <c r="H29" s="32" t="n">
        <v>20642.7</v>
      </c>
      <c r="I29" s="32" t="n">
        <v>32632.2</v>
      </c>
      <c r="J29" s="32" t="n">
        <v>26567.6</v>
      </c>
      <c r="K29" s="32" t="n">
        <v>34007.7</v>
      </c>
      <c r="L29" s="32" t="n">
        <v>25663.9</v>
      </c>
      <c r="M29" s="32" t="n">
        <v>36199.2</v>
      </c>
      <c r="N29" s="32" t="n">
        <v>26749</v>
      </c>
      <c r="O29" s="32" t="n">
        <v>42899</v>
      </c>
      <c r="P29" s="32" t="n">
        <v>27645.3</v>
      </c>
      <c r="Q29" s="32" t="n">
        <v>49942.9</v>
      </c>
      <c r="R29" s="32" t="n">
        <v>26492.4</v>
      </c>
      <c r="S29" s="32" t="n">
        <v>51680.2</v>
      </c>
      <c r="T29" s="32" t="n">
        <v>24700.8</v>
      </c>
      <c r="U29" s="32" t="n">
        <v>48978.9</v>
      </c>
      <c r="V29" s="32" t="n">
        <v>25160.9</v>
      </c>
      <c r="W29" s="32" t="n">
        <v>51232.8</v>
      </c>
      <c r="X29" s="32" t="n">
        <v>23348.6</v>
      </c>
      <c r="Y29" s="32" t="n">
        <v>48596.1</v>
      </c>
    </row>
    <row r="30">
      <c r="A30" t="inlineStr">
        <is>
          <t>Område 12: Vest-Finnmark</t>
        </is>
      </c>
      <c r="B30" s="32" t="n">
        <v>40114.9</v>
      </c>
      <c r="C30" s="32" t="n">
        <v>71768.7</v>
      </c>
      <c r="D30" s="32" t="n">
        <v>37665.1</v>
      </c>
      <c r="E30" s="32" t="n">
        <v>67293.2</v>
      </c>
      <c r="F30" s="32" t="n">
        <v>34842.2</v>
      </c>
      <c r="G30" s="32" t="n">
        <v>61995.5</v>
      </c>
      <c r="H30" s="32" t="n">
        <v>35462.2</v>
      </c>
      <c r="I30" s="32" t="n">
        <v>60961.2</v>
      </c>
      <c r="J30" s="32" t="n">
        <v>39497.1</v>
      </c>
      <c r="K30" s="32" t="n">
        <v>61836.2</v>
      </c>
      <c r="L30" s="32" t="n">
        <v>43045.4</v>
      </c>
      <c r="M30" s="32" t="n">
        <v>64436.4</v>
      </c>
      <c r="N30" s="32" t="n">
        <v>44199.5</v>
      </c>
      <c r="O30" s="32" t="n">
        <v>70146</v>
      </c>
      <c r="P30" s="32" t="n">
        <v>45389.2</v>
      </c>
      <c r="Q30" s="32" t="n">
        <v>74468.5</v>
      </c>
      <c r="R30" s="32" t="n">
        <v>42586.1</v>
      </c>
      <c r="S30" s="32" t="n">
        <v>76371</v>
      </c>
      <c r="T30" s="32" t="n">
        <v>47233.3</v>
      </c>
      <c r="U30" s="32" t="n">
        <v>82256.2</v>
      </c>
      <c r="V30" s="32" t="n">
        <v>47903</v>
      </c>
      <c r="W30" s="32" t="n">
        <v>84977.39999999999</v>
      </c>
      <c r="X30" s="32" t="n">
        <v>47381.7</v>
      </c>
      <c r="Y30" s="32" t="n">
        <v>85437.2</v>
      </c>
    </row>
    <row r="31">
      <c r="A31" t="inlineStr">
        <is>
          <t>Område 13: Øst-Finnmark</t>
        </is>
      </c>
      <c r="B31" s="32" t="n">
        <v>3042.5</v>
      </c>
      <c r="C31" s="32" t="n">
        <v>4207.7</v>
      </c>
      <c r="D31" s="32" t="n">
        <v>2951.8</v>
      </c>
      <c r="E31" s="32" t="n">
        <v>4199.6</v>
      </c>
      <c r="F31" s="32" t="n">
        <v>2947</v>
      </c>
      <c r="G31" s="32" t="n">
        <v>4597.7</v>
      </c>
      <c r="H31" s="32" t="n">
        <v>2939.5</v>
      </c>
      <c r="I31" s="32" t="n">
        <v>4975.8</v>
      </c>
      <c r="J31" s="32" t="n">
        <v>3743.5</v>
      </c>
      <c r="K31" s="32" t="n">
        <v>5621.9</v>
      </c>
      <c r="L31" s="32" t="n">
        <v>4345.9</v>
      </c>
      <c r="M31" s="32" t="n">
        <v>6566.1</v>
      </c>
      <c r="N31" s="32" t="n">
        <v>4335.5</v>
      </c>
      <c r="O31" s="32" t="n">
        <v>8158</v>
      </c>
      <c r="P31" s="32" t="n">
        <v>4329.3</v>
      </c>
      <c r="Q31" s="32" t="n">
        <v>10230.5</v>
      </c>
      <c r="R31" s="32" t="n">
        <v>4273.7</v>
      </c>
      <c r="S31" s="32" t="n">
        <v>12136.8</v>
      </c>
      <c r="T31" s="32" t="n">
        <v>3250.3</v>
      </c>
      <c r="U31" s="32" t="n">
        <v>9327.700000000001</v>
      </c>
      <c r="V31" s="32" t="n">
        <v>2104.8</v>
      </c>
      <c r="W31" s="32" t="n">
        <v>5022.9</v>
      </c>
      <c r="X31" s="32" t="n">
        <v>1994.1</v>
      </c>
      <c r="Y31" s="32" t="n">
        <v>5052.1</v>
      </c>
    </row>
    <row r="32">
      <c r="A32" s="26" t="inlineStr">
        <is>
          <t>Stamfisk, forskning og undervisning</t>
        </is>
      </c>
      <c r="B32" s="32" t="n">
        <v>4898.3</v>
      </c>
      <c r="C32" s="32" t="n">
        <v>13336.8</v>
      </c>
      <c r="D32" s="32" t="n">
        <v>4529.3</v>
      </c>
      <c r="E32" s="32" t="n">
        <v>13634.2</v>
      </c>
      <c r="F32" s="32" t="n">
        <v>4297.7</v>
      </c>
      <c r="G32" s="32" t="n">
        <v>13691.9</v>
      </c>
      <c r="H32" s="32" t="n">
        <v>5028</v>
      </c>
      <c r="I32" s="32" t="n">
        <v>13826.2</v>
      </c>
      <c r="J32" s="32" t="n">
        <v>6715</v>
      </c>
      <c r="K32" s="32" t="n">
        <v>13356.3</v>
      </c>
      <c r="L32" s="32" t="n">
        <v>6199.4</v>
      </c>
      <c r="M32" s="32" t="n">
        <v>11906.3</v>
      </c>
      <c r="N32" s="32" t="n">
        <v>6443.6</v>
      </c>
      <c r="O32" s="32" t="n">
        <v>12006.7</v>
      </c>
      <c r="P32" s="32" t="n">
        <v>6469.8</v>
      </c>
      <c r="Q32" s="32" t="n">
        <v>12701.2</v>
      </c>
      <c r="R32" s="32" t="n">
        <v>5449.3</v>
      </c>
      <c r="S32" s="32" t="n">
        <v>12954.3</v>
      </c>
      <c r="T32" s="32" t="n">
        <v>4680</v>
      </c>
      <c r="U32" s="32" t="n">
        <v>12354.6</v>
      </c>
      <c r="V32" s="32" t="n">
        <v>4939.4</v>
      </c>
      <c r="W32" s="32" t="n">
        <v>10727.8</v>
      </c>
      <c r="X32" s="32" t="n">
        <v>5479.4</v>
      </c>
      <c r="Y32" s="32" t="n">
        <v>12387.8</v>
      </c>
    </row>
    <row r="33" customFormat="1" s="40">
      <c r="A33" s="25" t="inlineStr">
        <is>
          <t>Totalt</t>
        </is>
      </c>
      <c r="B33" s="24">
        <f>SUM(B19:B32)</f>
        <v/>
      </c>
      <c r="C33" s="24">
        <f>SUM(C19:C32)</f>
        <v/>
      </c>
      <c r="D33" s="24">
        <f>SUM(D19:D32)</f>
        <v/>
      </c>
      <c r="E33" s="24">
        <f>SUM(E19:E32)</f>
        <v/>
      </c>
      <c r="F33" s="24">
        <f>SUM(F19:F32)</f>
        <v/>
      </c>
      <c r="G33" s="24">
        <f>SUM(G19:G32)</f>
        <v/>
      </c>
      <c r="H33" s="24">
        <f>SUM(H19:H32)</f>
        <v/>
      </c>
      <c r="I33" s="24">
        <f>SUM(I19:I32)</f>
        <v/>
      </c>
      <c r="J33" s="24">
        <f>SUM(J19:J32)</f>
        <v/>
      </c>
      <c r="K33" s="24">
        <f>SUM(K19:K32)</f>
        <v/>
      </c>
      <c r="L33" s="24">
        <f>SUM(L19:L32)</f>
        <v/>
      </c>
      <c r="M33" s="24">
        <f>SUM(M19:M32)</f>
        <v/>
      </c>
      <c r="N33" s="24">
        <f>SUM(N19:N32)</f>
        <v/>
      </c>
      <c r="O33" s="24">
        <f>SUM(O19:O32)</f>
        <v/>
      </c>
      <c r="P33" s="24">
        <f>SUM(P19:P32)</f>
        <v/>
      </c>
      <c r="Q33" s="24">
        <f>SUM(Q19:Q32)</f>
        <v/>
      </c>
      <c r="R33" s="24">
        <f>SUM(R19:R32)</f>
        <v/>
      </c>
      <c r="S33" s="24">
        <f>SUM(S19:S32)</f>
        <v/>
      </c>
      <c r="T33" s="24">
        <f>SUM(T19:T32)</f>
        <v/>
      </c>
      <c r="U33" s="24">
        <f>SUM(U19:U32)</f>
        <v/>
      </c>
      <c r="V33" s="24">
        <f>SUM(V19:V32)</f>
        <v/>
      </c>
      <c r="W33" s="24">
        <f>SUM(W19:W32)</f>
        <v/>
      </c>
      <c r="X33" s="24">
        <f>SUM(X19:X32)</f>
        <v/>
      </c>
      <c r="Y33" s="24">
        <f>SUM(Y19:Y32)</f>
        <v/>
      </c>
    </row>
    <row r="36" ht="15.75" customFormat="1" customHeight="1" s="40">
      <c r="A36" s="20" t="inlineStr">
        <is>
          <t>Innrapportert beholdning av REGNBUEØRRET ved månedslutt i 2020 fordelt på produksjonsområde og måned. Antall i 1000 stk. Biomasse i tonn.</t>
        </is>
      </c>
    </row>
    <row r="37" customFormat="1" s="37">
      <c r="B37" s="36" t="inlineStr">
        <is>
          <t>januar</t>
        </is>
      </c>
      <c r="D37" s="36" t="inlineStr">
        <is>
          <t>februar</t>
        </is>
      </c>
      <c r="F37" s="36" t="inlineStr">
        <is>
          <t>mars</t>
        </is>
      </c>
      <c r="H37" s="36" t="inlineStr">
        <is>
          <t>april</t>
        </is>
      </c>
      <c r="J37" s="36" t="inlineStr">
        <is>
          <t>mai</t>
        </is>
      </c>
      <c r="L37" s="36" t="inlineStr">
        <is>
          <t>juni</t>
        </is>
      </c>
      <c r="N37" s="36" t="inlineStr">
        <is>
          <t>juli</t>
        </is>
      </c>
      <c r="P37" s="36" t="inlineStr">
        <is>
          <t>august</t>
        </is>
      </c>
      <c r="R37" s="36" t="inlineStr">
        <is>
          <t>september</t>
        </is>
      </c>
      <c r="T37" s="36" t="inlineStr">
        <is>
          <t>oktober</t>
        </is>
      </c>
      <c r="V37" s="36" t="inlineStr">
        <is>
          <t>november</t>
        </is>
      </c>
      <c r="X37" s="36" t="inlineStr">
        <is>
          <t>desember</t>
        </is>
      </c>
    </row>
    <row r="38" customFormat="1" s="40">
      <c r="A38" s="25" t="inlineStr">
        <is>
          <t>Produksjonsområde:</t>
        </is>
      </c>
      <c r="B38" s="23" t="inlineStr">
        <is>
          <t>Antall</t>
        </is>
      </c>
      <c r="C38" s="23" t="inlineStr">
        <is>
          <t>Biomasse</t>
        </is>
      </c>
      <c r="D38" s="23" t="inlineStr">
        <is>
          <t>Antall</t>
        </is>
      </c>
      <c r="E38" s="23" t="inlineStr">
        <is>
          <t>Biomasse</t>
        </is>
      </c>
      <c r="F38" s="23" t="inlineStr">
        <is>
          <t>Antall</t>
        </is>
      </c>
      <c r="G38" s="23" t="inlineStr">
        <is>
          <t>Biomasse</t>
        </is>
      </c>
      <c r="H38" s="23" t="inlineStr">
        <is>
          <t>Antall</t>
        </is>
      </c>
      <c r="I38" s="23" t="inlineStr">
        <is>
          <t>Biomasse</t>
        </is>
      </c>
      <c r="J38" s="23" t="inlineStr">
        <is>
          <t>Antall</t>
        </is>
      </c>
      <c r="K38" s="23" t="inlineStr">
        <is>
          <t>Biomasse</t>
        </is>
      </c>
      <c r="L38" s="23" t="inlineStr">
        <is>
          <t>Antall</t>
        </is>
      </c>
      <c r="M38" s="23" t="inlineStr">
        <is>
          <t>Biomasse</t>
        </is>
      </c>
      <c r="N38" s="23" t="inlineStr">
        <is>
          <t>Antall</t>
        </is>
      </c>
      <c r="O38" s="23" t="inlineStr">
        <is>
          <t>Biomasse</t>
        </is>
      </c>
      <c r="P38" s="23" t="inlineStr">
        <is>
          <t>Antall</t>
        </is>
      </c>
      <c r="Q38" s="23" t="inlineStr">
        <is>
          <t>Biomasse</t>
        </is>
      </c>
      <c r="R38" s="23" t="inlineStr">
        <is>
          <t>Antall</t>
        </is>
      </c>
      <c r="S38" s="23" t="inlineStr">
        <is>
          <t>Biomasse</t>
        </is>
      </c>
      <c r="T38" s="23" t="inlineStr">
        <is>
          <t>Antall</t>
        </is>
      </c>
      <c r="U38" s="23" t="inlineStr">
        <is>
          <t>Biomasse</t>
        </is>
      </c>
      <c r="V38" s="23" t="inlineStr">
        <is>
          <t>Antall</t>
        </is>
      </c>
      <c r="W38" s="23" t="inlineStr">
        <is>
          <t>Biomasse</t>
        </is>
      </c>
      <c r="X38" s="23" t="inlineStr">
        <is>
          <t>Antall</t>
        </is>
      </c>
      <c r="Y38" s="23" t="inlineStr">
        <is>
          <t>Biomasse</t>
        </is>
      </c>
    </row>
    <row r="39">
      <c r="A39" t="inlineStr">
        <is>
          <t>Område 1: Svenskegrensen til Jæren</t>
        </is>
      </c>
      <c r="B39" s="32" t="n">
        <v>0</v>
      </c>
      <c r="C39" s="32" t="n">
        <v>0</v>
      </c>
      <c r="D39" s="32" t="n">
        <v>0</v>
      </c>
      <c r="E39" s="32" t="n">
        <v>0</v>
      </c>
      <c r="F39" s="32" t="n">
        <v>0</v>
      </c>
      <c r="G39" s="32" t="n">
        <v>0</v>
      </c>
      <c r="H39" s="32" t="n">
        <v>0</v>
      </c>
      <c r="I39" s="32" t="n">
        <v>0</v>
      </c>
      <c r="J39" s="32" t="n">
        <v>0</v>
      </c>
      <c r="K39" s="32" t="n">
        <v>0</v>
      </c>
      <c r="L39" s="32" t="n">
        <v>0</v>
      </c>
      <c r="M39" s="32" t="n">
        <v>0</v>
      </c>
      <c r="N39" s="32" t="n">
        <v>0</v>
      </c>
      <c r="O39" s="32" t="n">
        <v>0</v>
      </c>
      <c r="P39" s="32" t="n">
        <v>0</v>
      </c>
      <c r="Q39" s="32" t="n">
        <v>0</v>
      </c>
      <c r="R39" s="32" t="n">
        <v>0</v>
      </c>
      <c r="S39" s="32" t="n">
        <v>0</v>
      </c>
      <c r="T39" s="32" t="n">
        <v>0</v>
      </c>
      <c r="U39" s="32" t="n">
        <v>0</v>
      </c>
      <c r="V39" s="32" t="n">
        <v>0</v>
      </c>
      <c r="W39" s="32" t="n">
        <v>0</v>
      </c>
      <c r="X39" s="32" t="n">
        <v>0</v>
      </c>
      <c r="Y39" s="32" t="n">
        <v>0</v>
      </c>
    </row>
    <row r="40">
      <c r="A40" t="inlineStr">
        <is>
          <t>Område 2: Ryfylke</t>
        </is>
      </c>
      <c r="B40" s="32" t="n">
        <v>0</v>
      </c>
      <c r="C40" s="32" t="n">
        <v>0</v>
      </c>
      <c r="D40" s="32" t="n">
        <v>0</v>
      </c>
      <c r="E40" s="32" t="n">
        <v>0</v>
      </c>
      <c r="F40" s="32" t="n">
        <v>0</v>
      </c>
      <c r="G40" s="32" t="n">
        <v>0</v>
      </c>
      <c r="H40" s="32" t="n">
        <v>0</v>
      </c>
      <c r="I40" s="32" t="n">
        <v>0</v>
      </c>
      <c r="J40" s="32" t="n">
        <v>0</v>
      </c>
      <c r="K40" s="32" t="n">
        <v>0</v>
      </c>
      <c r="L40" s="32" t="n">
        <v>0</v>
      </c>
      <c r="M40" s="32" t="n">
        <v>0</v>
      </c>
      <c r="N40" s="32" t="n">
        <v>0</v>
      </c>
      <c r="O40" s="32" t="n">
        <v>0</v>
      </c>
      <c r="P40" s="32" t="n">
        <v>0</v>
      </c>
      <c r="Q40" s="32" t="n">
        <v>0</v>
      </c>
      <c r="R40" s="32" t="n">
        <v>0</v>
      </c>
      <c r="S40" s="32" t="n">
        <v>0</v>
      </c>
      <c r="T40" s="32" t="n">
        <v>0</v>
      </c>
      <c r="U40" s="32" t="n">
        <v>0</v>
      </c>
      <c r="V40" s="32" t="n">
        <v>0</v>
      </c>
      <c r="W40" s="32" t="n">
        <v>0</v>
      </c>
      <c r="X40" s="32" t="n">
        <v>0</v>
      </c>
      <c r="Y40" s="32" t="n">
        <v>0</v>
      </c>
    </row>
    <row r="41">
      <c r="A41" t="inlineStr">
        <is>
          <t>Område 3: Karmøy til Sotra</t>
        </is>
      </c>
      <c r="B41" s="32" t="n">
        <v>2963</v>
      </c>
      <c r="C41" s="32" t="n">
        <v>10442.9</v>
      </c>
      <c r="D41" s="32" t="n">
        <v>2713.5</v>
      </c>
      <c r="E41" s="32" t="n">
        <v>10558.4</v>
      </c>
      <c r="F41" s="32" t="n">
        <v>2276.4</v>
      </c>
      <c r="G41" s="32" t="n">
        <v>9560.1</v>
      </c>
      <c r="H41" s="32" t="n">
        <v>1831.6</v>
      </c>
      <c r="I41" s="32" t="n">
        <v>7929.4</v>
      </c>
      <c r="J41" s="32" t="n">
        <v>1396.5</v>
      </c>
      <c r="K41" s="32" t="n">
        <v>6493.1</v>
      </c>
      <c r="L41" s="32" t="n">
        <v>898.4</v>
      </c>
      <c r="M41" s="32" t="n">
        <v>4240.9</v>
      </c>
      <c r="N41" s="32" t="n">
        <v>389.5</v>
      </c>
      <c r="O41" s="32" t="n">
        <v>1774.2</v>
      </c>
      <c r="P41" s="32" t="n">
        <v>845</v>
      </c>
      <c r="Q41" s="32" t="n">
        <v>1337.1</v>
      </c>
      <c r="R41" s="32" t="n">
        <v>1392.5</v>
      </c>
      <c r="S41" s="32" t="n">
        <v>270.8</v>
      </c>
      <c r="T41" s="32" t="n">
        <v>1539.6</v>
      </c>
      <c r="U41" s="32" t="n">
        <v>573</v>
      </c>
      <c r="V41" s="32" t="n">
        <v>1537</v>
      </c>
      <c r="W41" s="32" t="n">
        <v>928.5</v>
      </c>
      <c r="X41" s="32" t="n">
        <v>1534.7</v>
      </c>
      <c r="Y41" s="32" t="n">
        <v>1363.8</v>
      </c>
    </row>
    <row r="42">
      <c r="A42" t="inlineStr">
        <is>
          <t>Område 4: Nordhordland til Stadt</t>
        </is>
      </c>
      <c r="B42" s="32" t="n">
        <v>13686.8</v>
      </c>
      <c r="C42" s="32" t="n">
        <v>22476.3</v>
      </c>
      <c r="D42" s="32" t="n">
        <v>15201.7</v>
      </c>
      <c r="E42" s="32" t="n">
        <v>23108.2</v>
      </c>
      <c r="F42" s="32" t="n">
        <v>17910.9</v>
      </c>
      <c r="G42" s="32" t="n">
        <v>23867.3</v>
      </c>
      <c r="H42" s="32" t="n">
        <v>19003.3</v>
      </c>
      <c r="I42" s="32" t="n">
        <v>24341.6</v>
      </c>
      <c r="J42" s="32" t="n">
        <v>19068.3</v>
      </c>
      <c r="K42" s="32" t="n">
        <v>25813.7</v>
      </c>
      <c r="L42" s="32" t="n">
        <v>18366.7</v>
      </c>
      <c r="M42" s="32" t="n">
        <v>30119.1</v>
      </c>
      <c r="N42" s="32" t="n">
        <v>18845.1</v>
      </c>
      <c r="O42" s="32" t="n">
        <v>34822.7</v>
      </c>
      <c r="P42" s="32" t="n">
        <v>18132.3</v>
      </c>
      <c r="Q42" s="32" t="n">
        <v>34360.6</v>
      </c>
      <c r="R42" s="32" t="n">
        <v>17678.3</v>
      </c>
      <c r="S42" s="32" t="n">
        <v>32562.4</v>
      </c>
      <c r="T42" s="32" t="n">
        <v>17309.5</v>
      </c>
      <c r="U42" s="32" t="n">
        <v>32603.2</v>
      </c>
      <c r="V42" s="32" t="n">
        <v>15757.2</v>
      </c>
      <c r="W42" s="32" t="n">
        <v>30438.5</v>
      </c>
      <c r="X42" s="32" t="n">
        <v>14038.3</v>
      </c>
      <c r="Y42" s="32" t="n">
        <v>28775.6</v>
      </c>
    </row>
    <row r="43">
      <c r="A43" t="inlineStr">
        <is>
          <t>Område 5: Stadt til Hustadvika</t>
        </is>
      </c>
      <c r="B43" s="32" t="n">
        <v>2896.1</v>
      </c>
      <c r="C43" s="32" t="n">
        <v>4960.5</v>
      </c>
      <c r="D43" s="32" t="n">
        <v>2643</v>
      </c>
      <c r="E43" s="32" t="n">
        <v>4409.2</v>
      </c>
      <c r="F43" s="32" t="n">
        <v>2489.1</v>
      </c>
      <c r="G43" s="32" t="n">
        <v>4369.7</v>
      </c>
      <c r="H43" s="32" t="n">
        <v>3276.4</v>
      </c>
      <c r="I43" s="32" t="n">
        <v>4751.9</v>
      </c>
      <c r="J43" s="32" t="n">
        <v>3100.9</v>
      </c>
      <c r="K43" s="32" t="n">
        <v>4966.9</v>
      </c>
      <c r="L43" s="32" t="n">
        <v>3421.2</v>
      </c>
      <c r="M43" s="32" t="n">
        <v>5084.3</v>
      </c>
      <c r="N43" s="32" t="n">
        <v>3459.3</v>
      </c>
      <c r="O43" s="32" t="n">
        <v>4802.8</v>
      </c>
      <c r="P43" s="32" t="n">
        <v>3352.8</v>
      </c>
      <c r="Q43" s="32" t="n">
        <v>4715.4</v>
      </c>
      <c r="R43" s="32" t="n">
        <v>4066.6</v>
      </c>
      <c r="S43" s="32" t="n">
        <v>5167.3</v>
      </c>
      <c r="T43" s="32" t="n">
        <v>3685.1</v>
      </c>
      <c r="U43" s="32" t="n">
        <v>5320.6</v>
      </c>
      <c r="V43" s="32" t="n">
        <v>3486.5</v>
      </c>
      <c r="W43" s="32" t="n">
        <v>5619</v>
      </c>
      <c r="X43" s="32" t="n">
        <v>3190.1</v>
      </c>
      <c r="Y43" s="32" t="n">
        <v>5763.9</v>
      </c>
    </row>
    <row r="44">
      <c r="A44" t="inlineStr">
        <is>
          <t>Område 6: Nordmøre og Sør-Trøndelag</t>
        </is>
      </c>
      <c r="B44" s="32" t="n">
        <v>1174.2</v>
      </c>
      <c r="C44" s="32" t="n">
        <v>3563.3</v>
      </c>
      <c r="D44" s="32" t="n">
        <v>1012.8</v>
      </c>
      <c r="E44" s="32" t="n">
        <v>3277.2</v>
      </c>
      <c r="F44" s="32" t="n">
        <v>863.1</v>
      </c>
      <c r="G44" s="32" t="n">
        <v>3015.8</v>
      </c>
      <c r="H44" s="32" t="n">
        <v>721.1</v>
      </c>
      <c r="I44" s="32" t="n">
        <v>2727.2</v>
      </c>
      <c r="J44" s="32" t="n">
        <v>513.2</v>
      </c>
      <c r="K44" s="32" t="n">
        <v>2096.9</v>
      </c>
      <c r="L44" s="32" t="n">
        <v>285.5</v>
      </c>
      <c r="M44" s="32" t="n">
        <v>1231</v>
      </c>
      <c r="N44" s="32" t="n">
        <v>35.9</v>
      </c>
      <c r="O44" s="32" t="n">
        <v>164.2</v>
      </c>
      <c r="P44" s="32" t="n">
        <v>0</v>
      </c>
      <c r="Q44" s="32" t="n">
        <v>0</v>
      </c>
      <c r="R44" s="32" t="n">
        <v>0</v>
      </c>
      <c r="S44" s="32" t="n">
        <v>0</v>
      </c>
      <c r="T44" s="32" t="n">
        <v>0</v>
      </c>
      <c r="U44" s="32" t="n">
        <v>0</v>
      </c>
      <c r="V44" s="32" t="n">
        <v>0</v>
      </c>
      <c r="W44" s="32" t="n">
        <v>0</v>
      </c>
      <c r="X44" s="32" t="n">
        <v>0</v>
      </c>
      <c r="Y44" s="32" t="n">
        <v>0</v>
      </c>
    </row>
    <row r="45">
      <c r="A45" t="inlineStr">
        <is>
          <t>Område 7: Nord-Trøndelag med Bindal</t>
        </is>
      </c>
      <c r="B45" s="32" t="n">
        <v>0</v>
      </c>
      <c r="C45" s="32" t="n">
        <v>0</v>
      </c>
      <c r="D45" s="32" t="n">
        <v>0</v>
      </c>
      <c r="E45" s="32" t="n">
        <v>0</v>
      </c>
      <c r="F45" s="32" t="n">
        <v>0</v>
      </c>
      <c r="G45" s="32" t="n">
        <v>0</v>
      </c>
      <c r="H45" s="32" t="n">
        <v>0</v>
      </c>
      <c r="I45" s="32" t="n">
        <v>0</v>
      </c>
      <c r="J45" s="32" t="n">
        <v>0</v>
      </c>
      <c r="K45" s="32" t="n">
        <v>0</v>
      </c>
      <c r="L45" s="32" t="n">
        <v>0</v>
      </c>
      <c r="M45" s="32" t="n">
        <v>0</v>
      </c>
      <c r="N45" s="32" t="n">
        <v>0</v>
      </c>
      <c r="O45" s="32" t="n">
        <v>0</v>
      </c>
      <c r="P45" s="32" t="n">
        <v>0</v>
      </c>
      <c r="Q45" s="32" t="n">
        <v>0</v>
      </c>
      <c r="R45" s="32" t="n">
        <v>0</v>
      </c>
      <c r="S45" s="32" t="n">
        <v>0</v>
      </c>
      <c r="T45" s="32" t="n">
        <v>0</v>
      </c>
      <c r="U45" s="32" t="n">
        <v>0</v>
      </c>
      <c r="V45" s="32" t="n">
        <v>0</v>
      </c>
      <c r="W45" s="32" t="n">
        <v>0</v>
      </c>
      <c r="X45" s="32" t="n">
        <v>0</v>
      </c>
      <c r="Y45" s="32" t="n">
        <v>0</v>
      </c>
    </row>
    <row r="46">
      <c r="A46" t="inlineStr">
        <is>
          <t>Område 8: Helgeland til Bodø</t>
        </is>
      </c>
      <c r="B46" s="32" t="n">
        <v>0</v>
      </c>
      <c r="C46" s="32" t="n">
        <v>0</v>
      </c>
      <c r="D46" s="32" t="n">
        <v>0</v>
      </c>
      <c r="E46" s="32" t="n">
        <v>0</v>
      </c>
      <c r="F46" s="32" t="n">
        <v>0</v>
      </c>
      <c r="G46" s="32" t="n">
        <v>0</v>
      </c>
      <c r="H46" s="32" t="n">
        <v>0</v>
      </c>
      <c r="I46" s="32" t="n">
        <v>0</v>
      </c>
      <c r="J46" s="32" t="n">
        <v>0</v>
      </c>
      <c r="K46" s="32" t="n">
        <v>0</v>
      </c>
      <c r="L46" s="32" t="n">
        <v>0</v>
      </c>
      <c r="M46" s="32" t="n">
        <v>0</v>
      </c>
      <c r="N46" s="32" t="n">
        <v>0</v>
      </c>
      <c r="O46" s="32" t="n">
        <v>0</v>
      </c>
      <c r="P46" s="32" t="n">
        <v>0</v>
      </c>
      <c r="Q46" s="32" t="n">
        <v>0</v>
      </c>
      <c r="R46" s="32" t="n">
        <v>0</v>
      </c>
      <c r="S46" s="32" t="n">
        <v>0</v>
      </c>
      <c r="T46" s="32" t="n">
        <v>0</v>
      </c>
      <c r="U46" s="32" t="n">
        <v>0</v>
      </c>
      <c r="V46" s="32" t="n">
        <v>0</v>
      </c>
      <c r="W46" s="32" t="n">
        <v>0</v>
      </c>
      <c r="X46" s="32" t="n">
        <v>0</v>
      </c>
      <c r="Y46" s="32" t="n">
        <v>0</v>
      </c>
    </row>
    <row r="47">
      <c r="A47" t="inlineStr">
        <is>
          <t>Område 9: Vestfjorden og Vesterålen</t>
        </is>
      </c>
      <c r="B47" s="32" t="n">
        <v>1274.4</v>
      </c>
      <c r="C47" s="32" t="n">
        <v>1105.8</v>
      </c>
      <c r="D47" s="32" t="n">
        <v>1186</v>
      </c>
      <c r="E47" s="32" t="n">
        <v>1003.6</v>
      </c>
      <c r="F47" s="32" t="n">
        <v>1173.1</v>
      </c>
      <c r="G47" s="32" t="n">
        <v>1119.9</v>
      </c>
      <c r="H47" s="32" t="n">
        <v>1168.7</v>
      </c>
      <c r="I47" s="32" t="n">
        <v>1271.3</v>
      </c>
      <c r="J47" s="32" t="n">
        <v>1454.1</v>
      </c>
      <c r="K47" s="32" t="n">
        <v>1543.8</v>
      </c>
      <c r="L47" s="32" t="n">
        <v>1451.5</v>
      </c>
      <c r="M47" s="32" t="n">
        <v>1967.9</v>
      </c>
      <c r="N47" s="32" t="n">
        <v>1447.5</v>
      </c>
      <c r="O47" s="32" t="n">
        <v>2646.9</v>
      </c>
      <c r="P47" s="32" t="n">
        <v>1440.5</v>
      </c>
      <c r="Q47" s="32" t="n">
        <v>3362.6</v>
      </c>
      <c r="R47" s="32" t="n">
        <v>1133.5</v>
      </c>
      <c r="S47" s="32" t="n">
        <v>3145.1</v>
      </c>
      <c r="T47" s="32" t="n">
        <v>1044.9</v>
      </c>
      <c r="U47" s="32" t="n">
        <v>2855.4</v>
      </c>
      <c r="V47" s="32" t="n">
        <v>907.6</v>
      </c>
      <c r="W47" s="32" t="n">
        <v>2557.7</v>
      </c>
      <c r="X47" s="32" t="n">
        <v>740.6</v>
      </c>
      <c r="Y47" s="32" t="n">
        <v>2175.7</v>
      </c>
    </row>
    <row r="48">
      <c r="A48" t="inlineStr">
        <is>
          <t>Område 10: Andøya til Senja</t>
        </is>
      </c>
      <c r="B48" s="32" t="n">
        <v>335.6</v>
      </c>
      <c r="C48" s="32" t="n">
        <v>1074.7</v>
      </c>
      <c r="D48" s="32" t="n">
        <v>334.9</v>
      </c>
      <c r="E48" s="32" t="n">
        <v>1148.8</v>
      </c>
      <c r="F48" s="32" t="n">
        <v>333.6</v>
      </c>
      <c r="G48" s="32" t="n">
        <v>1205.2</v>
      </c>
      <c r="H48" s="32" t="n">
        <v>332.6</v>
      </c>
      <c r="I48" s="32" t="n">
        <v>1279.1</v>
      </c>
      <c r="J48" s="32" t="n">
        <v>291</v>
      </c>
      <c r="K48" s="32" t="n">
        <v>1128.2</v>
      </c>
      <c r="L48" s="32" t="n">
        <v>147.9</v>
      </c>
      <c r="M48" s="32" t="n">
        <v>644.2</v>
      </c>
      <c r="N48" s="32" t="n">
        <v>0</v>
      </c>
      <c r="O48" s="32" t="n">
        <v>0</v>
      </c>
      <c r="P48" s="32" t="n">
        <v>0</v>
      </c>
      <c r="Q48" s="32" t="n">
        <v>0</v>
      </c>
      <c r="R48" s="32" t="n">
        <v>0</v>
      </c>
      <c r="S48" s="32" t="n">
        <v>0</v>
      </c>
      <c r="T48" s="32" t="n">
        <v>0</v>
      </c>
      <c r="U48" s="32" t="n">
        <v>0</v>
      </c>
      <c r="V48" s="32" t="n">
        <v>0</v>
      </c>
      <c r="W48" s="32" t="n">
        <v>0</v>
      </c>
      <c r="X48" s="32" t="n">
        <v>0</v>
      </c>
      <c r="Y48" s="32" t="n">
        <v>0</v>
      </c>
    </row>
    <row r="49">
      <c r="A49" t="inlineStr">
        <is>
          <t>Område 11: Kvaløy til Loppa</t>
        </is>
      </c>
      <c r="B49" s="32" t="n">
        <v>0</v>
      </c>
      <c r="C49" s="32" t="n">
        <v>0</v>
      </c>
      <c r="D49" s="32" t="n">
        <v>0</v>
      </c>
      <c r="E49" s="32" t="n">
        <v>0</v>
      </c>
      <c r="F49" s="32" t="n">
        <v>0</v>
      </c>
      <c r="G49" s="32" t="n">
        <v>0</v>
      </c>
      <c r="H49" s="32" t="n">
        <v>0</v>
      </c>
      <c r="I49" s="32" t="n">
        <v>0</v>
      </c>
      <c r="J49" s="32" t="n">
        <v>0</v>
      </c>
      <c r="K49" s="32" t="n">
        <v>0</v>
      </c>
      <c r="L49" s="32" t="n">
        <v>0</v>
      </c>
      <c r="M49" s="32" t="n">
        <v>0</v>
      </c>
      <c r="N49" s="32" t="n">
        <v>0</v>
      </c>
      <c r="O49" s="32" t="n">
        <v>0</v>
      </c>
      <c r="P49" s="32" t="n">
        <v>0</v>
      </c>
      <c r="Q49" s="32" t="n">
        <v>0</v>
      </c>
      <c r="R49" s="32" t="n">
        <v>0</v>
      </c>
      <c r="S49" s="32" t="n">
        <v>0</v>
      </c>
      <c r="T49" s="32" t="n">
        <v>0</v>
      </c>
      <c r="U49" s="32" t="n">
        <v>0</v>
      </c>
      <c r="V49" s="32" t="n">
        <v>0</v>
      </c>
      <c r="W49" s="32" t="n">
        <v>0</v>
      </c>
      <c r="X49" s="32" t="n">
        <v>0</v>
      </c>
      <c r="Y49" s="32" t="n">
        <v>0</v>
      </c>
    </row>
    <row r="50">
      <c r="A50" t="inlineStr">
        <is>
          <t>Område 12: Vest-Finnmark</t>
        </is>
      </c>
      <c r="B50" s="32" t="n">
        <v>0</v>
      </c>
      <c r="C50" s="32" t="n">
        <v>0</v>
      </c>
      <c r="D50" s="32" t="n">
        <v>0</v>
      </c>
      <c r="E50" s="32" t="n">
        <v>0</v>
      </c>
      <c r="F50" s="32" t="n">
        <v>0</v>
      </c>
      <c r="G50" s="32" t="n">
        <v>0</v>
      </c>
      <c r="H50" s="32" t="n">
        <v>0</v>
      </c>
      <c r="I50" s="32" t="n">
        <v>0</v>
      </c>
      <c r="J50" s="32" t="n">
        <v>0</v>
      </c>
      <c r="K50" s="32" t="n">
        <v>0</v>
      </c>
      <c r="L50" s="32" t="n">
        <v>0</v>
      </c>
      <c r="M50" s="32" t="n">
        <v>0</v>
      </c>
      <c r="N50" s="32" t="n">
        <v>0</v>
      </c>
      <c r="O50" s="32" t="n">
        <v>0</v>
      </c>
      <c r="P50" s="32" t="n">
        <v>0</v>
      </c>
      <c r="Q50" s="32" t="n">
        <v>0</v>
      </c>
      <c r="R50" s="32" t="n">
        <v>0</v>
      </c>
      <c r="S50" s="32" t="n">
        <v>0</v>
      </c>
      <c r="T50" s="32" t="n">
        <v>0</v>
      </c>
      <c r="U50" s="32" t="n">
        <v>0</v>
      </c>
      <c r="V50" s="32" t="n">
        <v>0</v>
      </c>
      <c r="W50" s="32" t="n">
        <v>0</v>
      </c>
      <c r="X50" s="32" t="n">
        <v>0</v>
      </c>
      <c r="Y50" s="32" t="n">
        <v>0</v>
      </c>
    </row>
    <row r="51">
      <c r="A51" t="inlineStr">
        <is>
          <t>Område 13: Øst-Finnmark</t>
        </is>
      </c>
      <c r="B51" s="32" t="n">
        <v>0</v>
      </c>
      <c r="C51" s="32" t="n">
        <v>0</v>
      </c>
      <c r="D51" s="32" t="n">
        <v>0</v>
      </c>
      <c r="E51" s="32" t="n">
        <v>0</v>
      </c>
      <c r="F51" s="32" t="n">
        <v>0</v>
      </c>
      <c r="G51" s="32" t="n">
        <v>0</v>
      </c>
      <c r="H51" s="32" t="n">
        <v>0</v>
      </c>
      <c r="I51" s="32" t="n">
        <v>0</v>
      </c>
      <c r="J51" s="32" t="n">
        <v>0</v>
      </c>
      <c r="K51" s="32" t="n">
        <v>0</v>
      </c>
      <c r="L51" s="32" t="n">
        <v>0</v>
      </c>
      <c r="M51" s="32" t="n">
        <v>0</v>
      </c>
      <c r="N51" s="32" t="n">
        <v>0</v>
      </c>
      <c r="O51" s="32" t="n">
        <v>0</v>
      </c>
      <c r="P51" s="32" t="n">
        <v>0</v>
      </c>
      <c r="Q51" s="32" t="n">
        <v>0</v>
      </c>
      <c r="R51" s="32" t="n">
        <v>0</v>
      </c>
      <c r="S51" s="32" t="n">
        <v>0</v>
      </c>
      <c r="T51" s="32" t="n">
        <v>0</v>
      </c>
      <c r="U51" s="32" t="n">
        <v>0</v>
      </c>
      <c r="V51" s="32" t="n">
        <v>0</v>
      </c>
      <c r="W51" s="32" t="n">
        <v>0</v>
      </c>
      <c r="X51" s="32" t="n">
        <v>0</v>
      </c>
      <c r="Y51" s="32" t="n">
        <v>0</v>
      </c>
    </row>
    <row r="52">
      <c r="A52" s="26" t="inlineStr">
        <is>
          <t>Stamfisk, forskning og undervisning</t>
        </is>
      </c>
      <c r="B52" s="32" t="n">
        <v>358.6</v>
      </c>
      <c r="C52" s="32" t="n">
        <v>1290.7</v>
      </c>
      <c r="D52" s="32" t="n">
        <v>176.5</v>
      </c>
      <c r="E52" s="32" t="n">
        <v>653.1</v>
      </c>
      <c r="F52" s="32" t="n">
        <v>499.5</v>
      </c>
      <c r="G52" s="32" t="n">
        <v>564.1</v>
      </c>
      <c r="H52" s="32" t="n">
        <v>493.5</v>
      </c>
      <c r="I52" s="32" t="n">
        <v>618.7</v>
      </c>
      <c r="J52" s="32" t="n">
        <v>489.2</v>
      </c>
      <c r="K52" s="32" t="n">
        <v>723.2</v>
      </c>
      <c r="L52" s="32" t="n">
        <v>460.9</v>
      </c>
      <c r="M52" s="32" t="n">
        <v>847</v>
      </c>
      <c r="N52" s="32" t="n">
        <v>456.5</v>
      </c>
      <c r="O52" s="32" t="n">
        <v>1153.4</v>
      </c>
      <c r="P52" s="32" t="n">
        <v>448.7</v>
      </c>
      <c r="Q52" s="32" t="n">
        <v>1426.2</v>
      </c>
      <c r="R52" s="32" t="n">
        <v>1019.4</v>
      </c>
      <c r="S52" s="32" t="n">
        <v>2435.4</v>
      </c>
      <c r="T52" s="32" t="n">
        <v>1468</v>
      </c>
      <c r="U52" s="32" t="n">
        <v>2652.8</v>
      </c>
      <c r="V52" s="32" t="n">
        <v>1354.8</v>
      </c>
      <c r="W52" s="32" t="n">
        <v>2497</v>
      </c>
      <c r="X52" s="32" t="n">
        <v>1295.5</v>
      </c>
      <c r="Y52" s="32" t="n">
        <v>2506.2</v>
      </c>
    </row>
    <row r="53" customFormat="1" s="40">
      <c r="A53" s="25" t="inlineStr">
        <is>
          <t>Totalt</t>
        </is>
      </c>
      <c r="B53" s="24">
        <f>SUM(B39:B52)</f>
        <v/>
      </c>
      <c r="C53" s="24">
        <f>SUM(C39:C52)</f>
        <v/>
      </c>
      <c r="D53" s="24">
        <f>SUM(D39:D52)</f>
        <v/>
      </c>
      <c r="E53" s="24">
        <f>SUM(E39:E52)</f>
        <v/>
      </c>
      <c r="F53" s="24">
        <f>SUM(F39:F52)</f>
        <v/>
      </c>
      <c r="G53" s="24">
        <f>SUM(G39:G52)</f>
        <v/>
      </c>
      <c r="H53" s="24">
        <f>SUM(H39:H52)</f>
        <v/>
      </c>
      <c r="I53" s="24">
        <f>SUM(I39:I52)</f>
        <v/>
      </c>
      <c r="J53" s="24">
        <f>SUM(J39:J52)</f>
        <v/>
      </c>
      <c r="K53" s="24">
        <f>SUM(K39:K52)</f>
        <v/>
      </c>
      <c r="L53" s="24">
        <f>SUM(L39:L52)</f>
        <v/>
      </c>
      <c r="M53" s="24">
        <f>SUM(M39:M52)</f>
        <v/>
      </c>
      <c r="N53" s="24">
        <f>SUM(N39:N52)</f>
        <v/>
      </c>
      <c r="O53" s="24">
        <f>SUM(O39:O52)</f>
        <v/>
      </c>
      <c r="P53" s="24">
        <f>SUM(P39:P52)</f>
        <v/>
      </c>
      <c r="Q53" s="24">
        <f>SUM(Q39:Q52)</f>
        <v/>
      </c>
      <c r="R53" s="24">
        <f>SUM(R39:R52)</f>
        <v/>
      </c>
      <c r="S53" s="24">
        <f>SUM(S39:S52)</f>
        <v/>
      </c>
      <c r="T53" s="24">
        <f>SUM(T39:T52)</f>
        <v/>
      </c>
      <c r="U53" s="24">
        <f>SUM(U39:U52)</f>
        <v/>
      </c>
      <c r="V53" s="24">
        <f>SUM(V39:V52)</f>
        <v/>
      </c>
      <c r="W53" s="24">
        <f>SUM(W39:W52)</f>
        <v/>
      </c>
      <c r="X53" s="24">
        <f>SUM(X39:X52)</f>
        <v/>
      </c>
      <c r="Y53" s="24">
        <f>SUM(Y39:Y52)</f>
        <v/>
      </c>
    </row>
    <row r="56" ht="15.75" customFormat="1" customHeight="1" s="40">
      <c r="A56" s="20" t="inlineStr">
        <is>
          <t>Forklaring:</t>
        </is>
      </c>
    </row>
    <row r="57">
      <c r="A57" s="5" t="inlineStr">
        <is>
          <t>Beholdning av fisk = Innrapportert beholdning av levende fisk ved utgang av måneden</t>
        </is>
      </c>
    </row>
    <row r="58">
      <c r="A58" s="5" t="n"/>
    </row>
  </sheetData>
  <mergeCells count="36">
    <mergeCell ref="L17:M17"/>
    <mergeCell ref="V17:W17"/>
    <mergeCell ref="J37:K37"/>
    <mergeCell ref="L37:M37"/>
    <mergeCell ref="N37:O37"/>
    <mergeCell ref="X17:Y17"/>
    <mergeCell ref="H9:I9"/>
    <mergeCell ref="J9:K9"/>
    <mergeCell ref="P9:Q9"/>
    <mergeCell ref="R37:S37"/>
    <mergeCell ref="X37:Y37"/>
    <mergeCell ref="T9:U9"/>
    <mergeCell ref="B17:C17"/>
    <mergeCell ref="D17:E17"/>
    <mergeCell ref="V9:W9"/>
    <mergeCell ref="F17:G17"/>
    <mergeCell ref="H17:I17"/>
    <mergeCell ref="N17:O17"/>
    <mergeCell ref="P17:Q17"/>
    <mergeCell ref="B37:C37"/>
    <mergeCell ref="D37:E37"/>
    <mergeCell ref="H37:I37"/>
    <mergeCell ref="R17:S17"/>
    <mergeCell ref="B9:C9"/>
    <mergeCell ref="P37:Q37"/>
    <mergeCell ref="D9:E9"/>
    <mergeCell ref="T17:U17"/>
    <mergeCell ref="F9:G9"/>
    <mergeCell ref="L9:M9"/>
    <mergeCell ref="N9:O9"/>
    <mergeCell ref="F37:G37"/>
    <mergeCell ref="T37:U37"/>
    <mergeCell ref="V37:W37"/>
    <mergeCell ref="R9:S9"/>
    <mergeCell ref="X9:Y9"/>
    <mergeCell ref="J17:K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Y58"/>
  <sheetViews>
    <sheetView workbookViewId="0">
      <selection activeCell="A6" sqref="A6"/>
    </sheetView>
  </sheetViews>
  <sheetFormatPr baseColWidth="10" defaultRowHeight="12.75" outlineLevelCol="0"/>
  <cols>
    <col width="38.42578125" customWidth="1" style="38" min="1" max="1"/>
    <col width="8.5703125" bestFit="1" customWidth="1" style="38" min="2" max="2"/>
    <col width="10.85546875" bestFit="1" customWidth="1" style="38" min="3" max="3"/>
    <col width="8.5703125" bestFit="1" customWidth="1" style="38" min="4" max="4"/>
    <col width="10.85546875" bestFit="1" customWidth="1" style="38" min="5" max="5"/>
    <col width="8.5703125" bestFit="1" customWidth="1" style="38" min="6" max="6"/>
    <col width="10.85546875" bestFit="1" customWidth="1" style="38" min="7" max="7"/>
    <col width="8.5703125" bestFit="1" customWidth="1" style="38" min="8" max="8"/>
    <col width="10.85546875" bestFit="1" customWidth="1" style="38" min="9" max="9"/>
    <col width="8.5703125" bestFit="1" customWidth="1" style="38" min="10" max="10"/>
    <col width="10.85546875" bestFit="1" customWidth="1" style="38" min="11" max="11"/>
    <col width="8.5703125" bestFit="1" customWidth="1" style="38" min="12" max="12"/>
    <col width="10.85546875" bestFit="1" customWidth="1" style="38" min="13" max="13"/>
    <col width="8.5703125" bestFit="1" customWidth="1" style="38" min="14" max="14"/>
    <col width="10.85546875" bestFit="1" customWidth="1" style="38" min="15" max="15"/>
    <col width="8.5703125" bestFit="1" customWidth="1" style="38" min="16" max="16"/>
    <col width="10.85546875" bestFit="1" customWidth="1" style="38" min="17" max="17"/>
    <col width="8.5703125" bestFit="1" customWidth="1" style="38" min="18" max="18"/>
    <col width="10.85546875" bestFit="1" customWidth="1" style="38" min="19" max="19"/>
    <col width="8.5703125" bestFit="1" customWidth="1" style="38" min="20" max="20"/>
    <col width="10.85546875" bestFit="1" customWidth="1" style="38" min="21" max="21"/>
    <col width="8.5703125" bestFit="1" customWidth="1" style="38" min="22" max="22"/>
    <col width="10.85546875" bestFit="1" customWidth="1" style="38" min="23" max="23"/>
    <col width="8.5703125" bestFit="1" customWidth="1" style="38" min="24" max="24"/>
    <col width="10.85546875" bestFit="1" customWidth="1" style="38" min="25" max="25"/>
    <col width="11.42578125" customWidth="1" style="38" min="26" max="28"/>
    <col width="11.42578125" customWidth="1" style="38" min="29" max="16384"/>
  </cols>
  <sheetData>
    <row r="1" ht="27.75" customFormat="1" customHeight="1" s="9">
      <c r="A1" s="6" t="inlineStr">
        <is>
          <t>Beholdning (biomasse) ved månedslutt i 2019 (PRODUKSJONSOMRÅDE)</t>
        </is>
      </c>
      <c r="B1" s="7" t="n"/>
      <c r="C1" s="8" t="n"/>
      <c r="D1" s="7" t="n"/>
      <c r="E1" s="8" t="n"/>
      <c r="F1" s="7" t="n"/>
      <c r="G1" s="8" t="n"/>
      <c r="H1" s="7" t="n"/>
      <c r="I1" s="8" t="n"/>
      <c r="J1" s="7" t="n"/>
      <c r="K1" s="8" t="n"/>
      <c r="L1" s="7" t="n"/>
      <c r="M1" s="8" t="n"/>
      <c r="N1" s="7" t="n"/>
      <c r="O1" s="8" t="n"/>
      <c r="P1" s="7" t="n"/>
      <c r="Q1" s="8" t="n"/>
      <c r="R1" s="7" t="n"/>
      <c r="S1" s="8" t="n"/>
      <c r="T1" s="7" t="n"/>
      <c r="U1" s="8" t="n"/>
      <c r="V1" s="7" t="n"/>
      <c r="W1" s="8" t="n"/>
      <c r="X1" s="7" t="n"/>
      <c r="Y1" s="8" t="n"/>
    </row>
    <row r="2" ht="18" customFormat="1" customHeight="1" s="9">
      <c r="A2" s="10" t="inlineStr">
        <is>
          <t>Tall spesifisert på art, produksjonsområde og måned</t>
        </is>
      </c>
      <c r="B2" s="11" t="n"/>
      <c r="C2" s="12" t="n"/>
      <c r="D2" s="11" t="n"/>
      <c r="E2" s="12" t="n"/>
      <c r="F2" s="11" t="n"/>
      <c r="G2" s="12" t="n"/>
      <c r="H2" s="11" t="n"/>
      <c r="I2" s="12" t="n"/>
      <c r="J2" s="11" t="n"/>
      <c r="K2" s="12" t="n"/>
      <c r="L2" s="11" t="n"/>
      <c r="M2" s="12" t="n"/>
      <c r="N2" s="11" t="n"/>
      <c r="O2" s="12" t="n"/>
      <c r="P2" s="11" t="n"/>
      <c r="Q2" s="12" t="n"/>
      <c r="R2" s="11" t="n"/>
      <c r="S2" s="12" t="n"/>
      <c r="T2" s="11" t="n"/>
      <c r="U2" s="12" t="n"/>
      <c r="V2" s="11" t="n"/>
      <c r="W2" s="12" t="n"/>
      <c r="X2" s="11" t="n"/>
      <c r="Y2" s="12" t="n"/>
    </row>
    <row r="3" ht="14.25" customHeight="1" s="38">
      <c r="A3" s="2" t="n"/>
      <c r="B3" s="3" t="n"/>
      <c r="C3" s="4" t="n"/>
      <c r="D3" s="3" t="n"/>
      <c r="E3" s="4" t="n"/>
      <c r="F3" s="3" t="n"/>
      <c r="G3" s="4" t="n"/>
      <c r="H3" s="3" t="n"/>
      <c r="I3" s="4" t="n"/>
      <c r="J3" s="3" t="n"/>
      <c r="K3" s="4" t="n"/>
      <c r="L3" s="3" t="n"/>
      <c r="M3" s="4" t="n"/>
      <c r="N3" s="3" t="n"/>
      <c r="O3" s="4" t="n"/>
      <c r="P3" s="3" t="n"/>
      <c r="Q3" s="4" t="n"/>
      <c r="R3" s="3" t="n"/>
      <c r="S3" s="4" t="n"/>
      <c r="T3" s="3" t="n"/>
      <c r="U3" s="4" t="n"/>
      <c r="V3" s="3" t="n"/>
      <c r="W3" s="4" t="n"/>
      <c r="X3" s="3" t="n"/>
      <c r="Y3" s="4" t="n"/>
    </row>
    <row r="4">
      <c r="A4" s="1" t="inlineStr">
        <is>
          <t>Kilde: Fiskeridirektoratet, Biomasseregisteret</t>
        </is>
      </c>
      <c r="B4" s="3" t="n"/>
      <c r="C4" s="4" t="n"/>
      <c r="D4" s="3" t="n"/>
      <c r="E4" s="4" t="n"/>
      <c r="F4" s="3" t="n"/>
      <c r="G4" s="4" t="n"/>
      <c r="H4" s="3" t="n"/>
      <c r="I4" s="4" t="n"/>
      <c r="J4" s="3" t="n"/>
      <c r="K4" s="4" t="n"/>
      <c r="L4" s="3" t="n"/>
      <c r="M4" s="4" t="n"/>
      <c r="N4" s="3" t="n"/>
      <c r="O4" s="4" t="n"/>
      <c r="P4" s="3" t="n"/>
      <c r="Q4" s="4" t="n"/>
      <c r="R4" s="3" t="n"/>
      <c r="S4" s="4" t="n"/>
      <c r="T4" s="3" t="n"/>
      <c r="U4" s="4" t="n"/>
      <c r="V4" s="3" t="n"/>
      <c r="W4" s="4" t="n"/>
      <c r="X4" s="3" t="n"/>
      <c r="Y4" s="4" t="n"/>
    </row>
    <row r="5">
      <c r="A5" s="1" t="inlineStr">
        <is>
          <t>Innrapporterte data pr. 21.01.2021</t>
        </is>
      </c>
      <c r="B5" s="31" t="n"/>
      <c r="C5" s="32" t="n"/>
      <c r="D5" s="31" t="n"/>
      <c r="E5" s="32" t="n"/>
      <c r="F5" s="31" t="n"/>
      <c r="G5" s="32" t="n"/>
      <c r="H5" s="31" t="n"/>
      <c r="I5" s="32" t="n"/>
      <c r="J5" s="31" t="n"/>
      <c r="K5" s="32" t="n"/>
      <c r="L5" s="31" t="n"/>
      <c r="M5" s="32" t="n"/>
      <c r="N5" s="31" t="n"/>
      <c r="O5" s="32" t="n"/>
      <c r="P5" s="31" t="n"/>
      <c r="Q5" s="32" t="n"/>
      <c r="R5" s="31" t="n"/>
      <c r="S5" s="32" t="n"/>
      <c r="T5" s="31" t="n"/>
      <c r="U5" s="32" t="n"/>
      <c r="V5" s="31" t="n"/>
      <c r="W5" s="32" t="n"/>
      <c r="X5" s="31" t="n"/>
      <c r="Y5" s="32" t="n"/>
    </row>
    <row r="8" ht="15.75" customFormat="1" customHeight="1" s="40">
      <c r="A8" s="20" t="inlineStr">
        <is>
          <t xml:space="preserve">Innrapportert beholdning TOTALT ved månedsslutt i 2019. Antall i 1000 stk. Biomasse i tonn. </t>
        </is>
      </c>
    </row>
    <row r="9" customFormat="1" s="37">
      <c r="B9" s="36" t="inlineStr">
        <is>
          <t>januar</t>
        </is>
      </c>
      <c r="D9" s="36" t="inlineStr">
        <is>
          <t>februar</t>
        </is>
      </c>
      <c r="F9" s="36" t="inlineStr">
        <is>
          <t>mars</t>
        </is>
      </c>
      <c r="H9" s="36" t="inlineStr">
        <is>
          <t>april</t>
        </is>
      </c>
      <c r="J9" s="36" t="inlineStr">
        <is>
          <t>mai</t>
        </is>
      </c>
      <c r="L9" s="36" t="inlineStr">
        <is>
          <t>juni</t>
        </is>
      </c>
      <c r="N9" s="36" t="inlineStr">
        <is>
          <t>juli</t>
        </is>
      </c>
      <c r="P9" s="36" t="inlineStr">
        <is>
          <t>august</t>
        </is>
      </c>
      <c r="R9" s="36" t="inlineStr">
        <is>
          <t>september</t>
        </is>
      </c>
      <c r="T9" s="36" t="inlineStr">
        <is>
          <t>oktober</t>
        </is>
      </c>
      <c r="V9" s="36" t="inlineStr">
        <is>
          <t>november</t>
        </is>
      </c>
      <c r="X9" s="36" t="inlineStr">
        <is>
          <t>desember</t>
        </is>
      </c>
    </row>
    <row r="10" customFormat="1" s="40">
      <c r="A10" s="22" t="inlineStr">
        <is>
          <t>Art</t>
        </is>
      </c>
      <c r="B10" s="23" t="inlineStr">
        <is>
          <t>Antall</t>
        </is>
      </c>
      <c r="C10" s="23" t="inlineStr">
        <is>
          <t>Biomasse</t>
        </is>
      </c>
      <c r="D10" s="23" t="inlineStr">
        <is>
          <t>Antall</t>
        </is>
      </c>
      <c r="E10" s="23" t="inlineStr">
        <is>
          <t>Biomasse</t>
        </is>
      </c>
      <c r="F10" s="23" t="inlineStr">
        <is>
          <t>Antall</t>
        </is>
      </c>
      <c r="G10" s="23" t="inlineStr">
        <is>
          <t>Biomasse</t>
        </is>
      </c>
      <c r="H10" s="23" t="inlineStr">
        <is>
          <t>Antall</t>
        </is>
      </c>
      <c r="I10" s="23" t="inlineStr">
        <is>
          <t>Biomasse</t>
        </is>
      </c>
      <c r="J10" s="23" t="inlineStr">
        <is>
          <t>Antall</t>
        </is>
      </c>
      <c r="K10" s="23" t="inlineStr">
        <is>
          <t>Biomasse</t>
        </is>
      </c>
      <c r="L10" s="23" t="inlineStr">
        <is>
          <t>Antall</t>
        </is>
      </c>
      <c r="M10" s="23" t="inlineStr">
        <is>
          <t>Biomasse</t>
        </is>
      </c>
      <c r="N10" s="23" t="inlineStr">
        <is>
          <t>Antall</t>
        </is>
      </c>
      <c r="O10" s="23" t="inlineStr">
        <is>
          <t>Biomasse</t>
        </is>
      </c>
      <c r="P10" s="23" t="inlineStr">
        <is>
          <t>Antall</t>
        </is>
      </c>
      <c r="Q10" s="23" t="inlineStr">
        <is>
          <t>Biomasse</t>
        </is>
      </c>
      <c r="R10" s="23" t="inlineStr">
        <is>
          <t>Antall</t>
        </is>
      </c>
      <c r="S10" s="23" t="inlineStr">
        <is>
          <t>Biomasse</t>
        </is>
      </c>
      <c r="T10" s="23" t="inlineStr">
        <is>
          <t>Antall</t>
        </is>
      </c>
      <c r="U10" s="23" t="inlineStr">
        <is>
          <t>Biomasse</t>
        </is>
      </c>
      <c r="V10" s="23" t="inlineStr">
        <is>
          <t>Antall</t>
        </is>
      </c>
      <c r="W10" s="23" t="inlineStr">
        <is>
          <t>Biomasse</t>
        </is>
      </c>
      <c r="X10" s="23" t="inlineStr">
        <is>
          <t>Antall</t>
        </is>
      </c>
      <c r="Y10" s="23" t="inlineStr">
        <is>
          <t>Biomasse</t>
        </is>
      </c>
    </row>
    <row r="11">
      <c r="A11" t="inlineStr">
        <is>
          <t>Laks</t>
        </is>
      </c>
      <c r="B11" s="32">
        <f>B33</f>
        <v/>
      </c>
      <c r="C11" s="32">
        <f>C33</f>
        <v/>
      </c>
      <c r="D11" s="32">
        <f>D33</f>
        <v/>
      </c>
      <c r="E11" s="32">
        <f>E33</f>
        <v/>
      </c>
      <c r="F11" s="32">
        <f>F33</f>
        <v/>
      </c>
      <c r="G11" s="32">
        <f>G33</f>
        <v/>
      </c>
      <c r="H11" s="32">
        <f>H33</f>
        <v/>
      </c>
      <c r="I11" s="32">
        <f>I33</f>
        <v/>
      </c>
      <c r="J11" s="32">
        <f>J33</f>
        <v/>
      </c>
      <c r="K11" s="32">
        <f>K33</f>
        <v/>
      </c>
      <c r="L11" s="32">
        <f>L33</f>
        <v/>
      </c>
      <c r="M11" s="32">
        <f>M33</f>
        <v/>
      </c>
      <c r="N11" s="32">
        <f>N33</f>
        <v/>
      </c>
      <c r="O11" s="32">
        <f>O33</f>
        <v/>
      </c>
      <c r="P11" s="32">
        <f>P33</f>
        <v/>
      </c>
      <c r="Q11" s="32">
        <f>Q33</f>
        <v/>
      </c>
      <c r="R11" s="32">
        <f>R33</f>
        <v/>
      </c>
      <c r="S11" s="32">
        <f>S33</f>
        <v/>
      </c>
      <c r="T11" s="32">
        <f>T33</f>
        <v/>
      </c>
      <c r="U11" s="32">
        <f>U33</f>
        <v/>
      </c>
      <c r="V11" s="32">
        <f>V33</f>
        <v/>
      </c>
      <c r="W11" s="32">
        <f>W33</f>
        <v/>
      </c>
      <c r="X11" s="32">
        <f>X33</f>
        <v/>
      </c>
      <c r="Y11" s="32">
        <f>Y33</f>
        <v/>
      </c>
    </row>
    <row r="12">
      <c r="A12" t="inlineStr">
        <is>
          <t>Regnbueørret</t>
        </is>
      </c>
      <c r="B12" s="32">
        <f>B53</f>
        <v/>
      </c>
      <c r="C12" s="32">
        <f>C53</f>
        <v/>
      </c>
      <c r="D12" s="32">
        <f>D53</f>
        <v/>
      </c>
      <c r="E12" s="32">
        <f>E53</f>
        <v/>
      </c>
      <c r="F12" s="32">
        <f>F53</f>
        <v/>
      </c>
      <c r="G12" s="32">
        <f>G53</f>
        <v/>
      </c>
      <c r="H12" s="32">
        <f>H53</f>
        <v/>
      </c>
      <c r="I12" s="32">
        <f>I53</f>
        <v/>
      </c>
      <c r="J12" s="32">
        <f>J53</f>
        <v/>
      </c>
      <c r="K12" s="32">
        <f>K53</f>
        <v/>
      </c>
      <c r="L12" s="32">
        <f>L53</f>
        <v/>
      </c>
      <c r="M12" s="32">
        <f>M53</f>
        <v/>
      </c>
      <c r="N12" s="32">
        <f>N53</f>
        <v/>
      </c>
      <c r="O12" s="32">
        <f>O53</f>
        <v/>
      </c>
      <c r="P12" s="32">
        <f>P53</f>
        <v/>
      </c>
      <c r="Q12" s="32">
        <f>Q53</f>
        <v/>
      </c>
      <c r="R12" s="32">
        <f>R53</f>
        <v/>
      </c>
      <c r="S12" s="32">
        <f>S53</f>
        <v/>
      </c>
      <c r="T12" s="32">
        <f>T53</f>
        <v/>
      </c>
      <c r="U12" s="32">
        <f>U53</f>
        <v/>
      </c>
      <c r="V12" s="32">
        <f>V53</f>
        <v/>
      </c>
      <c r="W12" s="32">
        <f>W53</f>
        <v/>
      </c>
      <c r="X12" s="32">
        <f>X53</f>
        <v/>
      </c>
      <c r="Y12" s="32">
        <f>Y53</f>
        <v/>
      </c>
    </row>
    <row r="13" customFormat="1" s="40">
      <c r="A13" s="22" t="inlineStr">
        <is>
          <t>Totalt</t>
        </is>
      </c>
      <c r="B13" s="24">
        <f>SUM(B11:B12)</f>
        <v/>
      </c>
      <c r="C13" s="24">
        <f>SUM(C11:C12)</f>
        <v/>
      </c>
      <c r="D13" s="24">
        <f>SUM(D11:D12)</f>
        <v/>
      </c>
      <c r="E13" s="24">
        <f>SUM(E11:E12)</f>
        <v/>
      </c>
      <c r="F13" s="24">
        <f>SUM(F11:F12)</f>
        <v/>
      </c>
      <c r="G13" s="24">
        <f>SUM(G11:G12)</f>
        <v/>
      </c>
      <c r="H13" s="24">
        <f>SUM(H11:H12)</f>
        <v/>
      </c>
      <c r="I13" s="24">
        <f>SUM(I11:I12)</f>
        <v/>
      </c>
      <c r="J13" s="24">
        <f>SUM(J11:J12)</f>
        <v/>
      </c>
      <c r="K13" s="24">
        <f>SUM(K11:K12)</f>
        <v/>
      </c>
      <c r="L13" s="24">
        <f>SUM(L11:L12)</f>
        <v/>
      </c>
      <c r="M13" s="24">
        <f>SUM(M11:M12)</f>
        <v/>
      </c>
      <c r="N13" s="24">
        <f>SUM(N11:N12)</f>
        <v/>
      </c>
      <c r="O13" s="24">
        <f>SUM(O11:O12)</f>
        <v/>
      </c>
      <c r="P13" s="24">
        <f>SUM(P11:P12)</f>
        <v/>
      </c>
      <c r="Q13" s="24">
        <f>SUM(Q11:Q12)</f>
        <v/>
      </c>
      <c r="R13" s="24">
        <f>SUM(R11:R12)</f>
        <v/>
      </c>
      <c r="S13" s="24">
        <f>SUM(S11:S12)</f>
        <v/>
      </c>
      <c r="T13" s="24">
        <f>SUM(T11:T12)</f>
        <v/>
      </c>
      <c r="U13" s="24">
        <f>SUM(U11:U12)</f>
        <v/>
      </c>
      <c r="V13" s="24">
        <f>SUM(V11:V12)</f>
        <v/>
      </c>
      <c r="W13" s="24">
        <f>SUM(W11:W12)</f>
        <v/>
      </c>
      <c r="X13" s="24">
        <f>SUM(X11:X12)</f>
        <v/>
      </c>
      <c r="Y13" s="24">
        <f>SUM(Y11:Y12)</f>
        <v/>
      </c>
    </row>
    <row r="16" ht="15.75" customFormat="1" customHeight="1" s="40">
      <c r="A16" s="20" t="inlineStr">
        <is>
          <t>Innrapportert beholdning av LAKS ved månedslutt i 2019 fordelt på produksjonsområde og måned. Antall i 1000 stk. Biomasse i tonn.</t>
        </is>
      </c>
    </row>
    <row r="17" customFormat="1" s="37">
      <c r="B17" s="36" t="inlineStr">
        <is>
          <t>januar</t>
        </is>
      </c>
      <c r="D17" s="36" t="inlineStr">
        <is>
          <t>februar</t>
        </is>
      </c>
      <c r="F17" s="36" t="inlineStr">
        <is>
          <t>mars</t>
        </is>
      </c>
      <c r="H17" s="36" t="inlineStr">
        <is>
          <t>april</t>
        </is>
      </c>
      <c r="J17" s="36" t="inlineStr">
        <is>
          <t>mai</t>
        </is>
      </c>
      <c r="L17" s="36" t="inlineStr">
        <is>
          <t>juni</t>
        </is>
      </c>
      <c r="N17" s="36" t="inlineStr">
        <is>
          <t>juli</t>
        </is>
      </c>
      <c r="P17" s="36" t="inlineStr">
        <is>
          <t>august</t>
        </is>
      </c>
      <c r="R17" s="36" t="inlineStr">
        <is>
          <t>september</t>
        </is>
      </c>
      <c r="T17" s="36" t="inlineStr">
        <is>
          <t>oktober</t>
        </is>
      </c>
      <c r="V17" s="36" t="inlineStr">
        <is>
          <t>november</t>
        </is>
      </c>
      <c r="X17" s="36" t="inlineStr">
        <is>
          <t>desember</t>
        </is>
      </c>
    </row>
    <row r="18" customFormat="1" s="40">
      <c r="A18" s="25" t="inlineStr">
        <is>
          <t>Produksjonsområde:</t>
        </is>
      </c>
      <c r="B18" s="23" t="inlineStr">
        <is>
          <t>Antall</t>
        </is>
      </c>
      <c r="C18" s="23" t="inlineStr">
        <is>
          <t>Biomasse</t>
        </is>
      </c>
      <c r="D18" s="23" t="inlineStr">
        <is>
          <t>Antall</t>
        </is>
      </c>
      <c r="E18" s="23" t="inlineStr">
        <is>
          <t>Biomasse</t>
        </is>
      </c>
      <c r="F18" s="23" t="inlineStr">
        <is>
          <t>Antall</t>
        </is>
      </c>
      <c r="G18" s="23" t="inlineStr">
        <is>
          <t>Biomasse</t>
        </is>
      </c>
      <c r="H18" s="23" t="inlineStr">
        <is>
          <t>Antall</t>
        </is>
      </c>
      <c r="I18" s="23" t="inlineStr">
        <is>
          <t>Biomasse</t>
        </is>
      </c>
      <c r="J18" s="23" t="inlineStr">
        <is>
          <t>Antall</t>
        </is>
      </c>
      <c r="K18" s="23" t="inlineStr">
        <is>
          <t>Biomasse</t>
        </is>
      </c>
      <c r="L18" s="23" t="inlineStr">
        <is>
          <t>Antall</t>
        </is>
      </c>
      <c r="M18" s="23" t="inlineStr">
        <is>
          <t>Biomasse</t>
        </is>
      </c>
      <c r="N18" s="23" t="inlineStr">
        <is>
          <t>Antall</t>
        </is>
      </c>
      <c r="O18" s="23" t="inlineStr">
        <is>
          <t>Biomasse</t>
        </is>
      </c>
      <c r="P18" s="23" t="inlineStr">
        <is>
          <t>Antall</t>
        </is>
      </c>
      <c r="Q18" s="23" t="inlineStr">
        <is>
          <t>Biomasse</t>
        </is>
      </c>
      <c r="R18" s="23" t="inlineStr">
        <is>
          <t>Antall</t>
        </is>
      </c>
      <c r="S18" s="23" t="inlineStr">
        <is>
          <t>Biomasse</t>
        </is>
      </c>
      <c r="T18" s="23" t="inlineStr">
        <is>
          <t>Antall</t>
        </is>
      </c>
      <c r="U18" s="23" t="inlineStr">
        <is>
          <t>Biomasse</t>
        </is>
      </c>
      <c r="V18" s="23" t="inlineStr">
        <is>
          <t>Antall</t>
        </is>
      </c>
      <c r="W18" s="23" t="inlineStr">
        <is>
          <t>Biomasse</t>
        </is>
      </c>
      <c r="X18" s="23" t="inlineStr">
        <is>
          <t>Antall</t>
        </is>
      </c>
      <c r="Y18" s="23" t="inlineStr">
        <is>
          <t>Biomasse</t>
        </is>
      </c>
    </row>
    <row r="19">
      <c r="A19" t="inlineStr">
        <is>
          <t>Område 1: Svenskegrensen til Jæren</t>
        </is>
      </c>
      <c r="B19" s="32" t="n">
        <v>6034.2</v>
      </c>
      <c r="C19" s="32" t="n">
        <v>18086.4</v>
      </c>
      <c r="D19" s="32" t="n">
        <v>5314.2</v>
      </c>
      <c r="E19" s="32" t="n">
        <v>15969.4</v>
      </c>
      <c r="F19" s="32" t="n">
        <v>4312.5</v>
      </c>
      <c r="G19" s="32" t="n">
        <v>11803.4</v>
      </c>
      <c r="H19" s="32" t="n">
        <v>3717.2</v>
      </c>
      <c r="I19" s="32" t="n">
        <v>9469.799999999999</v>
      </c>
      <c r="J19" s="32" t="n">
        <v>2734.1</v>
      </c>
      <c r="K19" s="32" t="n">
        <v>4386</v>
      </c>
      <c r="L19" s="32" t="n">
        <v>2352.8</v>
      </c>
      <c r="M19" s="32" t="n">
        <v>2834.4</v>
      </c>
      <c r="N19" s="32" t="n">
        <v>2738</v>
      </c>
      <c r="O19" s="32" t="n">
        <v>3892.4</v>
      </c>
      <c r="P19" s="32" t="n">
        <v>4045.1</v>
      </c>
      <c r="Q19" s="32" t="n">
        <v>5158.2</v>
      </c>
      <c r="R19" s="32" t="n">
        <v>4489.9</v>
      </c>
      <c r="S19" s="32" t="n">
        <v>5335.3</v>
      </c>
      <c r="T19" s="32" t="n">
        <v>6427.4</v>
      </c>
      <c r="U19" s="32" t="n">
        <v>6465.8</v>
      </c>
      <c r="V19" s="32" t="n">
        <v>7455.2</v>
      </c>
      <c r="W19" s="32" t="n">
        <v>7627.8</v>
      </c>
      <c r="X19" s="32" t="n">
        <v>7133.4</v>
      </c>
      <c r="Y19" s="32" t="n">
        <v>7793.5</v>
      </c>
    </row>
    <row r="20">
      <c r="A20" t="inlineStr">
        <is>
          <t>Område 2: Ryfylke</t>
        </is>
      </c>
      <c r="B20" s="32" t="n">
        <v>23557.9</v>
      </c>
      <c r="C20" s="32" t="n">
        <v>44405.7</v>
      </c>
      <c r="D20" s="32" t="n">
        <v>22091.2</v>
      </c>
      <c r="E20" s="32" t="n">
        <v>41572.2</v>
      </c>
      <c r="F20" s="32" t="n">
        <v>21568.1</v>
      </c>
      <c r="G20" s="32" t="n">
        <v>39579.3</v>
      </c>
      <c r="H20" s="32" t="n">
        <v>22234.6</v>
      </c>
      <c r="I20" s="32" t="n">
        <v>33079.4</v>
      </c>
      <c r="J20" s="32" t="n">
        <v>21935.5</v>
      </c>
      <c r="K20" s="32" t="n">
        <v>32233.7</v>
      </c>
      <c r="L20" s="32" t="n">
        <v>20328.2</v>
      </c>
      <c r="M20" s="32" t="n">
        <v>31304.3</v>
      </c>
      <c r="N20" s="32" t="n">
        <v>20664.1</v>
      </c>
      <c r="O20" s="32" t="n">
        <v>38357.1</v>
      </c>
      <c r="P20" s="32" t="n">
        <v>24098.6</v>
      </c>
      <c r="Q20" s="32" t="n">
        <v>46035.6</v>
      </c>
      <c r="R20" s="32" t="n">
        <v>26786.3</v>
      </c>
      <c r="S20" s="32" t="n">
        <v>53325.4</v>
      </c>
      <c r="T20" s="32" t="n">
        <v>27605.5</v>
      </c>
      <c r="U20" s="32" t="n">
        <v>54468.6</v>
      </c>
      <c r="V20" s="32" t="n">
        <v>25825.5</v>
      </c>
      <c r="W20" s="32" t="n">
        <v>48451.3</v>
      </c>
      <c r="X20" s="32" t="n">
        <v>24135.5</v>
      </c>
      <c r="Y20" s="32" t="n">
        <v>44661.8</v>
      </c>
    </row>
    <row r="21">
      <c r="A21" t="inlineStr">
        <is>
          <t>Område 3: Karmøy til Sotra</t>
        </is>
      </c>
      <c r="B21" s="32" t="n">
        <v>42286.4</v>
      </c>
      <c r="C21" s="32" t="n">
        <v>93810.5</v>
      </c>
      <c r="D21" s="32" t="n">
        <v>39759.3</v>
      </c>
      <c r="E21" s="32" t="n">
        <v>90531.10000000001</v>
      </c>
      <c r="F21" s="32" t="n">
        <v>43666.9</v>
      </c>
      <c r="G21" s="32" t="n">
        <v>87423.89999999999</v>
      </c>
      <c r="H21" s="32" t="n">
        <v>48773.1</v>
      </c>
      <c r="I21" s="32" t="n">
        <v>83607.8</v>
      </c>
      <c r="J21" s="32" t="n">
        <v>49921.4</v>
      </c>
      <c r="K21" s="32" t="n">
        <v>86650.89999999999</v>
      </c>
      <c r="L21" s="32" t="n">
        <v>47991.4</v>
      </c>
      <c r="M21" s="32" t="n">
        <v>87608.8</v>
      </c>
      <c r="N21" s="32" t="n">
        <v>45502.3</v>
      </c>
      <c r="O21" s="32" t="n">
        <v>79035.39999999999</v>
      </c>
      <c r="P21" s="32" t="n">
        <v>45181</v>
      </c>
      <c r="Q21" s="32" t="n">
        <v>78175.89999999999</v>
      </c>
      <c r="R21" s="32" t="n">
        <v>46903.4</v>
      </c>
      <c r="S21" s="32" t="n">
        <v>83725.8</v>
      </c>
      <c r="T21" s="32" t="n">
        <v>52185.2</v>
      </c>
      <c r="U21" s="32" t="n">
        <v>91811.39999999999</v>
      </c>
      <c r="V21" s="32" t="n">
        <v>51850.1</v>
      </c>
      <c r="W21" s="32" t="n">
        <v>100848.7</v>
      </c>
      <c r="X21" s="32" t="n">
        <v>47805.8</v>
      </c>
      <c r="Y21" s="32" t="n">
        <v>98256.89999999999</v>
      </c>
    </row>
    <row r="22">
      <c r="A22" t="inlineStr">
        <is>
          <t>Område 4: Nordhordland til Stadt</t>
        </is>
      </c>
      <c r="B22" s="32" t="n">
        <v>36855.6</v>
      </c>
      <c r="C22" s="32" t="n">
        <v>67998</v>
      </c>
      <c r="D22" s="32" t="n">
        <v>34278.5</v>
      </c>
      <c r="E22" s="32" t="n">
        <v>61808.1</v>
      </c>
      <c r="F22" s="32" t="n">
        <v>33494.9</v>
      </c>
      <c r="G22" s="32" t="n">
        <v>58123.6</v>
      </c>
      <c r="H22" s="32" t="n">
        <v>41121.7</v>
      </c>
      <c r="I22" s="32" t="n">
        <v>55291.9</v>
      </c>
      <c r="J22" s="32" t="n">
        <v>40100.6</v>
      </c>
      <c r="K22" s="32" t="n">
        <v>55701.9</v>
      </c>
      <c r="L22" s="32" t="n">
        <v>39585.7</v>
      </c>
      <c r="M22" s="32" t="n">
        <v>58058.4</v>
      </c>
      <c r="N22" s="32" t="n">
        <v>37749</v>
      </c>
      <c r="O22" s="32" t="n">
        <v>64024.1</v>
      </c>
      <c r="P22" s="32" t="n">
        <v>39234.4</v>
      </c>
      <c r="Q22" s="32" t="n">
        <v>74002.8</v>
      </c>
      <c r="R22" s="32" t="n">
        <v>40965</v>
      </c>
      <c r="S22" s="32" t="n">
        <v>82329.39999999999</v>
      </c>
      <c r="T22" s="32" t="n">
        <v>42451.9</v>
      </c>
      <c r="U22" s="32" t="n">
        <v>81335.60000000001</v>
      </c>
      <c r="V22" s="32" t="n">
        <v>40359</v>
      </c>
      <c r="W22" s="32" t="n">
        <v>78601.5</v>
      </c>
      <c r="X22" s="32" t="n">
        <v>37030.9</v>
      </c>
      <c r="Y22" s="32" t="n">
        <v>74612.5</v>
      </c>
    </row>
    <row r="23">
      <c r="A23" t="inlineStr">
        <is>
          <t>Område 5: Stadt til Hustadvika</t>
        </is>
      </c>
      <c r="B23" s="32" t="n">
        <v>20132.9</v>
      </c>
      <c r="C23" s="32" t="n">
        <v>39523.2</v>
      </c>
      <c r="D23" s="32" t="n">
        <v>20709.1</v>
      </c>
      <c r="E23" s="32" t="n">
        <v>43171.6</v>
      </c>
      <c r="F23" s="32" t="n">
        <v>20197.1</v>
      </c>
      <c r="G23" s="32" t="n">
        <v>45617.6</v>
      </c>
      <c r="H23" s="32" t="n">
        <v>21940.6</v>
      </c>
      <c r="I23" s="32" t="n">
        <v>49739.1</v>
      </c>
      <c r="J23" s="32" t="n">
        <v>20373.9</v>
      </c>
      <c r="K23" s="32" t="n">
        <v>48353.1</v>
      </c>
      <c r="L23" s="32" t="n">
        <v>22535.3</v>
      </c>
      <c r="M23" s="32" t="n">
        <v>50921.5</v>
      </c>
      <c r="N23" s="32" t="n">
        <v>21189.8</v>
      </c>
      <c r="O23" s="32" t="n">
        <v>52564.8</v>
      </c>
      <c r="P23" s="32" t="n">
        <v>19285.6</v>
      </c>
      <c r="Q23" s="32" t="n">
        <v>51315.5</v>
      </c>
      <c r="R23" s="32" t="n">
        <v>15915.4</v>
      </c>
      <c r="S23" s="32" t="n">
        <v>39591.5</v>
      </c>
      <c r="T23" s="32" t="n">
        <v>14583.8</v>
      </c>
      <c r="U23" s="32" t="n">
        <v>28381.4</v>
      </c>
      <c r="V23" s="32" t="n">
        <v>13429.4</v>
      </c>
      <c r="W23" s="32" t="n">
        <v>24094.7</v>
      </c>
      <c r="X23" s="32" t="n">
        <v>12405.1</v>
      </c>
      <c r="Y23" s="32" t="n">
        <v>23326.4</v>
      </c>
    </row>
    <row r="24">
      <c r="A24" t="inlineStr">
        <is>
          <t>Område 6: Nordmøre og Sør-Trøndelag</t>
        </is>
      </c>
      <c r="B24" s="32" t="n">
        <v>57373.1</v>
      </c>
      <c r="C24" s="32" t="n">
        <v>114456.3</v>
      </c>
      <c r="D24" s="32" t="n">
        <v>53800.6</v>
      </c>
      <c r="E24" s="32" t="n">
        <v>107939.6</v>
      </c>
      <c r="F24" s="32" t="n">
        <v>54208</v>
      </c>
      <c r="G24" s="32" t="n">
        <v>109696.6</v>
      </c>
      <c r="H24" s="32" t="n">
        <v>61976.6</v>
      </c>
      <c r="I24" s="32" t="n">
        <v>109650</v>
      </c>
      <c r="J24" s="32" t="n">
        <v>60091.9</v>
      </c>
      <c r="K24" s="32" t="n">
        <v>106724.5</v>
      </c>
      <c r="L24" s="32" t="n">
        <v>62699.4</v>
      </c>
      <c r="M24" s="32" t="n">
        <v>106542.2</v>
      </c>
      <c r="N24" s="32" t="n">
        <v>63259.8</v>
      </c>
      <c r="O24" s="32" t="n">
        <v>105740.2</v>
      </c>
      <c r="P24" s="32" t="n">
        <v>64823</v>
      </c>
      <c r="Q24" s="32" t="n">
        <v>108944.4</v>
      </c>
      <c r="R24" s="32" t="n">
        <v>73426.89999999999</v>
      </c>
      <c r="S24" s="32" t="n">
        <v>116509.9</v>
      </c>
      <c r="T24" s="32" t="n">
        <v>73183.60000000001</v>
      </c>
      <c r="U24" s="32" t="n">
        <v>123554.8</v>
      </c>
      <c r="V24" s="32" t="n">
        <v>73864.3</v>
      </c>
      <c r="W24" s="32" t="n">
        <v>134825.8</v>
      </c>
      <c r="X24" s="32" t="n">
        <v>70988.39999999999</v>
      </c>
      <c r="Y24" s="32" t="n">
        <v>143812.1</v>
      </c>
    </row>
    <row r="25">
      <c r="A25" t="inlineStr">
        <is>
          <t>Område 7: Nord-Trøndelag med Bindal</t>
        </is>
      </c>
      <c r="B25" s="32" t="n">
        <v>32080.1</v>
      </c>
      <c r="C25" s="32" t="n">
        <v>65469.2</v>
      </c>
      <c r="D25" s="32" t="n">
        <v>30614.9</v>
      </c>
      <c r="E25" s="32" t="n">
        <v>66579.5</v>
      </c>
      <c r="F25" s="32" t="n">
        <v>27797.4</v>
      </c>
      <c r="G25" s="32" t="n">
        <v>62992</v>
      </c>
      <c r="H25" s="32" t="n">
        <v>29376.5</v>
      </c>
      <c r="I25" s="32" t="n">
        <v>64329.4</v>
      </c>
      <c r="J25" s="32" t="n">
        <v>33995.6</v>
      </c>
      <c r="K25" s="32" t="n">
        <v>64975.3</v>
      </c>
      <c r="L25" s="32" t="n">
        <v>32546.5</v>
      </c>
      <c r="M25" s="32" t="n">
        <v>65184.5</v>
      </c>
      <c r="N25" s="32" t="n">
        <v>34330.9</v>
      </c>
      <c r="O25" s="32" t="n">
        <v>65820.89999999999</v>
      </c>
      <c r="P25" s="32" t="n">
        <v>36947.1</v>
      </c>
      <c r="Q25" s="32" t="n">
        <v>68578.7</v>
      </c>
      <c r="R25" s="32" t="n">
        <v>35217.2</v>
      </c>
      <c r="S25" s="32" t="n">
        <v>65838.5</v>
      </c>
      <c r="T25" s="32" t="n">
        <v>31832</v>
      </c>
      <c r="U25" s="32" t="n">
        <v>60984</v>
      </c>
      <c r="V25" s="32" t="n">
        <v>29816.4</v>
      </c>
      <c r="W25" s="32" t="n">
        <v>59148.9</v>
      </c>
      <c r="X25" s="32" t="n">
        <v>28492.2</v>
      </c>
      <c r="Y25" s="32" t="n">
        <v>61162.6</v>
      </c>
    </row>
    <row r="26">
      <c r="A26" t="inlineStr">
        <is>
          <t>Område 8: Helgeland til Bodø</t>
        </is>
      </c>
      <c r="B26" s="32" t="n">
        <v>39296.3</v>
      </c>
      <c r="C26" s="32" t="n">
        <v>76980.5</v>
      </c>
      <c r="D26" s="32" t="n">
        <v>36842.3</v>
      </c>
      <c r="E26" s="32" t="n">
        <v>73442.2</v>
      </c>
      <c r="F26" s="32" t="n">
        <v>34307</v>
      </c>
      <c r="G26" s="32" t="n">
        <v>69647.7</v>
      </c>
      <c r="H26" s="32" t="n">
        <v>35417.6</v>
      </c>
      <c r="I26" s="32" t="n">
        <v>66513.39999999999</v>
      </c>
      <c r="J26" s="32" t="n">
        <v>42122.1</v>
      </c>
      <c r="K26" s="32" t="n">
        <v>68688.5</v>
      </c>
      <c r="L26" s="32" t="n">
        <v>42106.4</v>
      </c>
      <c r="M26" s="32" t="n">
        <v>71416.5</v>
      </c>
      <c r="N26" s="32" t="n">
        <v>38769.9</v>
      </c>
      <c r="O26" s="32" t="n">
        <v>74059.60000000001</v>
      </c>
      <c r="P26" s="32" t="n">
        <v>43439</v>
      </c>
      <c r="Q26" s="32" t="n">
        <v>83297.5</v>
      </c>
      <c r="R26" s="32" t="n">
        <v>46110.4</v>
      </c>
      <c r="S26" s="32" t="n">
        <v>85601.2</v>
      </c>
      <c r="T26" s="32" t="n">
        <v>47562.4</v>
      </c>
      <c r="U26" s="32" t="n">
        <v>85937.39999999999</v>
      </c>
      <c r="V26" s="32" t="n">
        <v>44110.8</v>
      </c>
      <c r="W26" s="32" t="n">
        <v>85120.5</v>
      </c>
      <c r="X26" s="32" t="n">
        <v>42427.3</v>
      </c>
      <c r="Y26" s="32" t="n">
        <v>85018.5</v>
      </c>
    </row>
    <row r="27">
      <c r="A27" t="inlineStr">
        <is>
          <t>Område 9: Vestfjorden og Vesterålen</t>
        </is>
      </c>
      <c r="B27" s="32" t="n">
        <v>39601.1</v>
      </c>
      <c r="C27" s="32" t="n">
        <v>77931.89999999999</v>
      </c>
      <c r="D27" s="32" t="n">
        <v>37610.1</v>
      </c>
      <c r="E27" s="32" t="n">
        <v>76840.3</v>
      </c>
      <c r="F27" s="32" t="n">
        <v>35308.5</v>
      </c>
      <c r="G27" s="32" t="n">
        <v>74652.39999999999</v>
      </c>
      <c r="H27" s="32" t="n">
        <v>33483.1</v>
      </c>
      <c r="I27" s="32" t="n">
        <v>71029.5</v>
      </c>
      <c r="J27" s="32" t="n">
        <v>32065.1</v>
      </c>
      <c r="K27" s="32" t="n">
        <v>60889.3</v>
      </c>
      <c r="L27" s="32" t="n">
        <v>33386.5</v>
      </c>
      <c r="M27" s="32" t="n">
        <v>63644.4</v>
      </c>
      <c r="N27" s="32" t="n">
        <v>33409.1</v>
      </c>
      <c r="O27" s="32" t="n">
        <v>64109.4</v>
      </c>
      <c r="P27" s="32" t="n">
        <v>37040.3</v>
      </c>
      <c r="Q27" s="32" t="n">
        <v>56818</v>
      </c>
      <c r="R27" s="32" t="n">
        <v>36735.2</v>
      </c>
      <c r="S27" s="32" t="n">
        <v>55341</v>
      </c>
      <c r="T27" s="32" t="n">
        <v>38498.8</v>
      </c>
      <c r="U27" s="32" t="n">
        <v>53699.6</v>
      </c>
      <c r="V27" s="32" t="n">
        <v>40808.5</v>
      </c>
      <c r="W27" s="32" t="n">
        <v>59073.7</v>
      </c>
      <c r="X27" s="32" t="n">
        <v>40515.9</v>
      </c>
      <c r="Y27" s="32" t="n">
        <v>62189.9</v>
      </c>
    </row>
    <row r="28">
      <c r="A28" t="inlineStr">
        <is>
          <t>Område 10: Andøya til Senja</t>
        </is>
      </c>
      <c r="B28" s="32" t="n">
        <v>39260.3</v>
      </c>
      <c r="C28" s="32" t="n">
        <v>72787</v>
      </c>
      <c r="D28" s="32" t="n">
        <v>37064.6</v>
      </c>
      <c r="E28" s="32" t="n">
        <v>70338.7</v>
      </c>
      <c r="F28" s="32" t="n">
        <v>34988.7</v>
      </c>
      <c r="G28" s="32" t="n">
        <v>66503.2</v>
      </c>
      <c r="H28" s="32" t="n">
        <v>35685.7</v>
      </c>
      <c r="I28" s="32" t="n">
        <v>62212</v>
      </c>
      <c r="J28" s="32" t="n">
        <v>31266.3</v>
      </c>
      <c r="K28" s="32" t="n">
        <v>49153</v>
      </c>
      <c r="L28" s="32" t="n">
        <v>34074.5</v>
      </c>
      <c r="M28" s="32" t="n">
        <v>51600.6</v>
      </c>
      <c r="N28" s="32" t="n">
        <v>33755.5</v>
      </c>
      <c r="O28" s="32" t="n">
        <v>58627.6</v>
      </c>
      <c r="P28" s="32" t="n">
        <v>37795</v>
      </c>
      <c r="Q28" s="32" t="n">
        <v>68239.10000000001</v>
      </c>
      <c r="R28" s="32" t="n">
        <v>40749</v>
      </c>
      <c r="S28" s="32" t="n">
        <v>73503.8</v>
      </c>
      <c r="T28" s="32" t="n">
        <v>41490.2</v>
      </c>
      <c r="U28" s="32" t="n">
        <v>78757.10000000001</v>
      </c>
      <c r="V28" s="32" t="n">
        <v>40013.9</v>
      </c>
      <c r="W28" s="32" t="n">
        <v>77231.8</v>
      </c>
      <c r="X28" s="32" t="n">
        <v>38540.9</v>
      </c>
      <c r="Y28" s="32" t="n">
        <v>75053.89999999999</v>
      </c>
    </row>
    <row r="29">
      <c r="A29" t="inlineStr">
        <is>
          <t>Område 11: Kvaløy til Loppa</t>
        </is>
      </c>
      <c r="B29" s="32" t="n">
        <v>19060.5</v>
      </c>
      <c r="C29" s="32" t="n">
        <v>39233.2</v>
      </c>
      <c r="D29" s="32" t="n">
        <v>17898.5</v>
      </c>
      <c r="E29" s="32" t="n">
        <v>36057.3</v>
      </c>
      <c r="F29" s="32" t="n">
        <v>17146.7</v>
      </c>
      <c r="G29" s="32" t="n">
        <v>35570.4</v>
      </c>
      <c r="H29" s="32" t="n">
        <v>17756.3</v>
      </c>
      <c r="I29" s="32" t="n">
        <v>35100.4</v>
      </c>
      <c r="J29" s="32" t="n">
        <v>22480.7</v>
      </c>
      <c r="K29" s="32" t="n">
        <v>33987.3</v>
      </c>
      <c r="L29" s="32" t="n">
        <v>22574.2</v>
      </c>
      <c r="M29" s="32" t="n">
        <v>34768.7</v>
      </c>
      <c r="N29" s="32" t="n">
        <v>21772.4</v>
      </c>
      <c r="O29" s="32" t="n">
        <v>38910</v>
      </c>
      <c r="P29" s="32" t="n">
        <v>23028.2</v>
      </c>
      <c r="Q29" s="32" t="n">
        <v>38753.1</v>
      </c>
      <c r="R29" s="32" t="n">
        <v>21066.9</v>
      </c>
      <c r="S29" s="32" t="n">
        <v>35830.9</v>
      </c>
      <c r="T29" s="32" t="n">
        <v>21422.9</v>
      </c>
      <c r="U29" s="32" t="n">
        <v>37973.5</v>
      </c>
      <c r="V29" s="32" t="n">
        <v>21967</v>
      </c>
      <c r="W29" s="32" t="n">
        <v>38493.1</v>
      </c>
      <c r="X29" s="32" t="n">
        <v>22799</v>
      </c>
      <c r="Y29" s="32" t="n">
        <v>38724.4</v>
      </c>
    </row>
    <row r="30">
      <c r="A30" t="inlineStr">
        <is>
          <t>Område 12: Vest-Finnmark</t>
        </is>
      </c>
      <c r="B30" s="32" t="n">
        <v>39750.6</v>
      </c>
      <c r="C30" s="32" t="n">
        <v>66748.10000000001</v>
      </c>
      <c r="D30" s="32" t="n">
        <v>38396.9</v>
      </c>
      <c r="E30" s="32" t="n">
        <v>66557</v>
      </c>
      <c r="F30" s="32" t="n">
        <v>36714.9</v>
      </c>
      <c r="G30" s="32" t="n">
        <v>65670.5</v>
      </c>
      <c r="H30" s="32" t="n">
        <v>38163.5</v>
      </c>
      <c r="I30" s="32" t="n">
        <v>66061.39999999999</v>
      </c>
      <c r="J30" s="32" t="n">
        <v>43493.1</v>
      </c>
      <c r="K30" s="32" t="n">
        <v>69274</v>
      </c>
      <c r="L30" s="32" t="n">
        <v>44285.8</v>
      </c>
      <c r="M30" s="32" t="n">
        <v>71104.2</v>
      </c>
      <c r="N30" s="32" t="n">
        <v>45467.8</v>
      </c>
      <c r="O30" s="32" t="n">
        <v>75179.7</v>
      </c>
      <c r="P30" s="32" t="n">
        <v>45860.4</v>
      </c>
      <c r="Q30" s="32" t="n">
        <v>79645.5</v>
      </c>
      <c r="R30" s="32" t="n">
        <v>42465</v>
      </c>
      <c r="S30" s="32" t="n">
        <v>81085.3</v>
      </c>
      <c r="T30" s="32" t="n">
        <v>42836.3</v>
      </c>
      <c r="U30" s="32" t="n">
        <v>81039.39999999999</v>
      </c>
      <c r="V30" s="32" t="n">
        <v>42080.6</v>
      </c>
      <c r="W30" s="32" t="n">
        <v>76733.60000000001</v>
      </c>
      <c r="X30" s="32" t="n">
        <v>41369.5</v>
      </c>
      <c r="Y30" s="32" t="n">
        <v>74500.8</v>
      </c>
    </row>
    <row r="31">
      <c r="A31" t="inlineStr">
        <is>
          <t>Område 13: Øst-Finnmark</t>
        </is>
      </c>
      <c r="B31" s="32" t="n">
        <v>1675.2</v>
      </c>
      <c r="C31" s="32" t="n">
        <v>2668.4</v>
      </c>
      <c r="D31" s="32" t="n">
        <v>1480.5</v>
      </c>
      <c r="E31" s="32" t="n">
        <v>1854.4</v>
      </c>
      <c r="F31" s="32" t="n">
        <v>1440.3</v>
      </c>
      <c r="G31" s="32" t="n">
        <v>1934.6</v>
      </c>
      <c r="H31" s="32" t="n">
        <v>1422.7</v>
      </c>
      <c r="I31" s="32" t="n">
        <v>2014.5</v>
      </c>
      <c r="J31" s="32" t="n">
        <v>3044.1</v>
      </c>
      <c r="K31" s="32" t="n">
        <v>2432.8</v>
      </c>
      <c r="L31" s="32" t="n">
        <v>3708.1</v>
      </c>
      <c r="M31" s="32" t="n">
        <v>2706.3</v>
      </c>
      <c r="N31" s="32" t="n">
        <v>4208.2</v>
      </c>
      <c r="O31" s="32" t="n">
        <v>3615.4</v>
      </c>
      <c r="P31" s="32" t="n">
        <v>4296.7</v>
      </c>
      <c r="Q31" s="32" t="n">
        <v>4984.9</v>
      </c>
      <c r="R31" s="32" t="n">
        <v>4267.3</v>
      </c>
      <c r="S31" s="32" t="n">
        <v>6468.1</v>
      </c>
      <c r="T31" s="32" t="n">
        <v>4212.9</v>
      </c>
      <c r="U31" s="32" t="n">
        <v>7910.4</v>
      </c>
      <c r="V31" s="32" t="n">
        <v>3804.4</v>
      </c>
      <c r="W31" s="32" t="n">
        <v>6881.8</v>
      </c>
      <c r="X31" s="32" t="n">
        <v>3471.7</v>
      </c>
      <c r="Y31" s="32" t="n">
        <v>5918.8</v>
      </c>
    </row>
    <row r="32">
      <c r="A32" s="26" t="inlineStr">
        <is>
          <t>Stamfisk, forskning og undervisning</t>
        </is>
      </c>
      <c r="B32" s="32" t="n">
        <v>7728.1</v>
      </c>
      <c r="C32" s="32" t="n">
        <v>16389.9</v>
      </c>
      <c r="D32" s="32" t="n">
        <v>8116.9</v>
      </c>
      <c r="E32" s="32" t="n">
        <v>16160.7</v>
      </c>
      <c r="F32" s="32" t="n">
        <v>7739.5</v>
      </c>
      <c r="G32" s="32" t="n">
        <v>16703.1</v>
      </c>
      <c r="H32" s="32" t="n">
        <v>6609.9</v>
      </c>
      <c r="I32" s="32" t="n">
        <v>16117.2</v>
      </c>
      <c r="J32" s="32" t="n">
        <v>10165</v>
      </c>
      <c r="K32" s="32" t="n">
        <v>15786.3</v>
      </c>
      <c r="L32" s="32" t="n">
        <v>9477.9</v>
      </c>
      <c r="M32" s="32" t="n">
        <v>13313.5</v>
      </c>
      <c r="N32" s="32" t="n">
        <v>9608.700000000001</v>
      </c>
      <c r="O32" s="32" t="n">
        <v>14297.2</v>
      </c>
      <c r="P32" s="32" t="n">
        <v>9727.200000000001</v>
      </c>
      <c r="Q32" s="32" t="n">
        <v>16442</v>
      </c>
      <c r="R32" s="32" t="n">
        <v>9144</v>
      </c>
      <c r="S32" s="32" t="n">
        <v>17579.3</v>
      </c>
      <c r="T32" s="32" t="n">
        <v>7743.8</v>
      </c>
      <c r="U32" s="32" t="n">
        <v>18168.7</v>
      </c>
      <c r="V32" s="32" t="n">
        <v>7158.2</v>
      </c>
      <c r="W32" s="32" t="n">
        <v>16656.3</v>
      </c>
      <c r="X32" s="32" t="n">
        <v>8318.1</v>
      </c>
      <c r="Y32" s="32" t="n">
        <v>16925.4</v>
      </c>
    </row>
    <row r="33" customFormat="1" s="40">
      <c r="A33" s="25" t="inlineStr">
        <is>
          <t>Totalt</t>
        </is>
      </c>
      <c r="B33" s="24">
        <f>SUM(B19:B32)</f>
        <v/>
      </c>
      <c r="C33" s="24">
        <f>SUM(C19:C32)</f>
        <v/>
      </c>
      <c r="D33" s="24">
        <f>SUM(D19:D32)</f>
        <v/>
      </c>
      <c r="E33" s="24">
        <f>SUM(E19:E32)</f>
        <v/>
      </c>
      <c r="F33" s="24">
        <f>SUM(F19:F32)</f>
        <v/>
      </c>
      <c r="G33" s="24">
        <f>SUM(G19:G32)</f>
        <v/>
      </c>
      <c r="H33" s="24">
        <f>SUM(H19:H32)</f>
        <v/>
      </c>
      <c r="I33" s="24">
        <f>SUM(I19:I32)</f>
        <v/>
      </c>
      <c r="J33" s="24">
        <f>SUM(J19:J32)</f>
        <v/>
      </c>
      <c r="K33" s="24">
        <f>SUM(K19:K32)</f>
        <v/>
      </c>
      <c r="L33" s="24">
        <f>SUM(L19:L32)</f>
        <v/>
      </c>
      <c r="M33" s="24">
        <f>SUM(M19:M32)</f>
        <v/>
      </c>
      <c r="N33" s="24">
        <f>SUM(N19:N32)</f>
        <v/>
      </c>
      <c r="O33" s="24">
        <f>SUM(O19:O32)</f>
        <v/>
      </c>
      <c r="P33" s="24">
        <f>SUM(P19:P32)</f>
        <v/>
      </c>
      <c r="Q33" s="24">
        <f>SUM(Q19:Q32)</f>
        <v/>
      </c>
      <c r="R33" s="24">
        <f>SUM(R19:R32)</f>
        <v/>
      </c>
      <c r="S33" s="24">
        <f>SUM(S19:S32)</f>
        <v/>
      </c>
      <c r="T33" s="24">
        <f>SUM(T19:T32)</f>
        <v/>
      </c>
      <c r="U33" s="24">
        <f>SUM(U19:U32)</f>
        <v/>
      </c>
      <c r="V33" s="24">
        <f>SUM(V19:V32)</f>
        <v/>
      </c>
      <c r="W33" s="24">
        <f>SUM(W19:W32)</f>
        <v/>
      </c>
      <c r="X33" s="24">
        <f>SUM(X19:X32)</f>
        <v/>
      </c>
      <c r="Y33" s="24">
        <f>SUM(Y19:Y32)</f>
        <v/>
      </c>
    </row>
    <row r="36" ht="15.75" customFormat="1" customHeight="1" s="40">
      <c r="A36" s="20" t="inlineStr">
        <is>
          <t>Innrapportert beholdning av REGNBUEØRRET ved månedslutt i 2019 fordelt på produksjonsområde og måned. Antall i 1000 stk. Biomasse i tonn.</t>
        </is>
      </c>
    </row>
    <row r="37" customFormat="1" s="37">
      <c r="B37" s="36" t="inlineStr">
        <is>
          <t>januar</t>
        </is>
      </c>
      <c r="D37" s="36" t="inlineStr">
        <is>
          <t>februar</t>
        </is>
      </c>
      <c r="F37" s="36" t="inlineStr">
        <is>
          <t>mars</t>
        </is>
      </c>
      <c r="H37" s="36" t="inlineStr">
        <is>
          <t>april</t>
        </is>
      </c>
      <c r="J37" s="36" t="inlineStr">
        <is>
          <t>mai</t>
        </is>
      </c>
      <c r="L37" s="36" t="inlineStr">
        <is>
          <t>juni</t>
        </is>
      </c>
      <c r="N37" s="36" t="inlineStr">
        <is>
          <t>juli</t>
        </is>
      </c>
      <c r="P37" s="36" t="inlineStr">
        <is>
          <t>august</t>
        </is>
      </c>
      <c r="R37" s="36" t="inlineStr">
        <is>
          <t>september</t>
        </is>
      </c>
      <c r="T37" s="36" t="inlineStr">
        <is>
          <t>oktober</t>
        </is>
      </c>
      <c r="V37" s="36" t="inlineStr">
        <is>
          <t>november</t>
        </is>
      </c>
      <c r="X37" s="36" t="inlineStr">
        <is>
          <t>desember</t>
        </is>
      </c>
    </row>
    <row r="38" customFormat="1" s="40">
      <c r="A38" s="25" t="inlineStr">
        <is>
          <t>Produksjonsområde:</t>
        </is>
      </c>
      <c r="B38" s="23" t="inlineStr">
        <is>
          <t>Antall</t>
        </is>
      </c>
      <c r="C38" s="23" t="inlineStr">
        <is>
          <t>Biomasse</t>
        </is>
      </c>
      <c r="D38" s="23" t="inlineStr">
        <is>
          <t>Antall</t>
        </is>
      </c>
      <c r="E38" s="23" t="inlineStr">
        <is>
          <t>Biomasse</t>
        </is>
      </c>
      <c r="F38" s="23" t="inlineStr">
        <is>
          <t>Antall</t>
        </is>
      </c>
      <c r="G38" s="23" t="inlineStr">
        <is>
          <t>Biomasse</t>
        </is>
      </c>
      <c r="H38" s="23" t="inlineStr">
        <is>
          <t>Antall</t>
        </is>
      </c>
      <c r="I38" s="23" t="inlineStr">
        <is>
          <t>Biomasse</t>
        </is>
      </c>
      <c r="J38" s="23" t="inlineStr">
        <is>
          <t>Antall</t>
        </is>
      </c>
      <c r="K38" s="23" t="inlineStr">
        <is>
          <t>Biomasse</t>
        </is>
      </c>
      <c r="L38" s="23" t="inlineStr">
        <is>
          <t>Antall</t>
        </is>
      </c>
      <c r="M38" s="23" t="inlineStr">
        <is>
          <t>Biomasse</t>
        </is>
      </c>
      <c r="N38" s="23" t="inlineStr">
        <is>
          <t>Antall</t>
        </is>
      </c>
      <c r="O38" s="23" t="inlineStr">
        <is>
          <t>Biomasse</t>
        </is>
      </c>
      <c r="P38" s="23" t="inlineStr">
        <is>
          <t>Antall</t>
        </is>
      </c>
      <c r="Q38" s="23" t="inlineStr">
        <is>
          <t>Biomasse</t>
        </is>
      </c>
      <c r="R38" s="23" t="inlineStr">
        <is>
          <t>Antall</t>
        </is>
      </c>
      <c r="S38" s="23" t="inlineStr">
        <is>
          <t>Biomasse</t>
        </is>
      </c>
      <c r="T38" s="23" t="inlineStr">
        <is>
          <t>Antall</t>
        </is>
      </c>
      <c r="U38" s="23" t="inlineStr">
        <is>
          <t>Biomasse</t>
        </is>
      </c>
      <c r="V38" s="23" t="inlineStr">
        <is>
          <t>Antall</t>
        </is>
      </c>
      <c r="W38" s="23" t="inlineStr">
        <is>
          <t>Biomasse</t>
        </is>
      </c>
      <c r="X38" s="23" t="inlineStr">
        <is>
          <t>Antall</t>
        </is>
      </c>
      <c r="Y38" s="23" t="inlineStr">
        <is>
          <t>Biomasse</t>
        </is>
      </c>
    </row>
    <row r="39">
      <c r="A39" t="inlineStr">
        <is>
          <t>Område 1: Svenskegrensen til Jæren</t>
        </is>
      </c>
      <c r="B39" s="32" t="n">
        <v>0</v>
      </c>
      <c r="C39" s="32" t="n">
        <v>0</v>
      </c>
      <c r="D39" s="32" t="n">
        <v>0</v>
      </c>
      <c r="E39" s="32" t="n">
        <v>0</v>
      </c>
      <c r="F39" s="32" t="n">
        <v>0</v>
      </c>
      <c r="G39" s="32" t="n">
        <v>0</v>
      </c>
      <c r="H39" s="32" t="n">
        <v>0</v>
      </c>
      <c r="I39" s="32" t="n">
        <v>0</v>
      </c>
      <c r="J39" s="32" t="n">
        <v>0</v>
      </c>
      <c r="K39" s="32" t="n">
        <v>0</v>
      </c>
      <c r="L39" s="32" t="n">
        <v>0</v>
      </c>
      <c r="M39" s="32" t="n">
        <v>0</v>
      </c>
      <c r="N39" s="32" t="n">
        <v>0</v>
      </c>
      <c r="O39" s="32" t="n">
        <v>0</v>
      </c>
      <c r="P39" s="32" t="n">
        <v>0</v>
      </c>
      <c r="Q39" s="32" t="n">
        <v>0</v>
      </c>
      <c r="R39" s="32" t="n">
        <v>0</v>
      </c>
      <c r="S39" s="32" t="n">
        <v>0</v>
      </c>
      <c r="T39" s="32" t="n">
        <v>0</v>
      </c>
      <c r="U39" s="32" t="n">
        <v>0</v>
      </c>
      <c r="V39" s="32" t="n">
        <v>0</v>
      </c>
      <c r="W39" s="32" t="n">
        <v>0</v>
      </c>
      <c r="X39" s="32" t="n">
        <v>0</v>
      </c>
      <c r="Y39" s="32" t="n">
        <v>0</v>
      </c>
    </row>
    <row r="40">
      <c r="A40" t="inlineStr">
        <is>
          <t>Område 2: Ryfylke</t>
        </is>
      </c>
      <c r="B40" s="32" t="n">
        <v>0</v>
      </c>
      <c r="C40" s="32" t="n">
        <v>0</v>
      </c>
      <c r="D40" s="32" t="n">
        <v>0</v>
      </c>
      <c r="E40" s="32" t="n">
        <v>0</v>
      </c>
      <c r="F40" s="32" t="n">
        <v>0</v>
      </c>
      <c r="G40" s="32" t="n">
        <v>0</v>
      </c>
      <c r="H40" s="32" t="n">
        <v>0</v>
      </c>
      <c r="I40" s="32" t="n">
        <v>0</v>
      </c>
      <c r="J40" s="32" t="n">
        <v>0</v>
      </c>
      <c r="K40" s="32" t="n">
        <v>0</v>
      </c>
      <c r="L40" s="32" t="n">
        <v>0</v>
      </c>
      <c r="M40" s="32" t="n">
        <v>0</v>
      </c>
      <c r="N40" s="32" t="n">
        <v>0</v>
      </c>
      <c r="O40" s="32" t="n">
        <v>0</v>
      </c>
      <c r="P40" s="32" t="n">
        <v>0</v>
      </c>
      <c r="Q40" s="32" t="n">
        <v>0</v>
      </c>
      <c r="R40" s="32" t="n">
        <v>0</v>
      </c>
      <c r="S40" s="32" t="n">
        <v>0</v>
      </c>
      <c r="T40" s="32" t="n">
        <v>0</v>
      </c>
      <c r="U40" s="32" t="n">
        <v>0</v>
      </c>
      <c r="V40" s="32" t="n">
        <v>0</v>
      </c>
      <c r="W40" s="32" t="n">
        <v>0</v>
      </c>
      <c r="X40" s="32" t="n">
        <v>0</v>
      </c>
      <c r="Y40" s="32" t="n">
        <v>0</v>
      </c>
    </row>
    <row r="41">
      <c r="A41" t="inlineStr">
        <is>
          <t>Område 3: Karmøy til Sotra</t>
        </is>
      </c>
      <c r="B41" s="32" t="n">
        <v>2897.5</v>
      </c>
      <c r="C41" s="32" t="n">
        <v>6734.8</v>
      </c>
      <c r="D41" s="32" t="n">
        <v>2738.5</v>
      </c>
      <c r="E41" s="32" t="n">
        <v>7001.7</v>
      </c>
      <c r="F41" s="32" t="n">
        <v>3586.2</v>
      </c>
      <c r="G41" s="32" t="n">
        <v>6678.3</v>
      </c>
      <c r="H41" s="32" t="n">
        <v>4942.8</v>
      </c>
      <c r="I41" s="32" t="n">
        <v>7442.3</v>
      </c>
      <c r="J41" s="32" t="n">
        <v>5380.5</v>
      </c>
      <c r="K41" s="32" t="n">
        <v>7958.8</v>
      </c>
      <c r="L41" s="32" t="n">
        <v>5241.1</v>
      </c>
      <c r="M41" s="32" t="n">
        <v>9433.200000000001</v>
      </c>
      <c r="N41" s="32" t="n">
        <v>4849.6</v>
      </c>
      <c r="O41" s="32" t="n">
        <v>9035.5</v>
      </c>
      <c r="P41" s="32" t="n">
        <v>4491.9</v>
      </c>
      <c r="Q41" s="32" t="n">
        <v>8728.799999999999</v>
      </c>
      <c r="R41" s="32" t="n">
        <v>4309.6</v>
      </c>
      <c r="S41" s="32" t="n">
        <v>9884.9</v>
      </c>
      <c r="T41" s="32" t="n">
        <v>4143.9</v>
      </c>
      <c r="U41" s="32" t="n">
        <v>11163.7</v>
      </c>
      <c r="V41" s="32" t="n">
        <v>3928.5</v>
      </c>
      <c r="W41" s="32" t="n">
        <v>11891.6</v>
      </c>
      <c r="X41" s="32" t="n">
        <v>3711.5</v>
      </c>
      <c r="Y41" s="32" t="n">
        <v>12625.5</v>
      </c>
    </row>
    <row r="42">
      <c r="A42" t="inlineStr">
        <is>
          <t>Område 4: Nordhordland til Stadt</t>
        </is>
      </c>
      <c r="B42" s="32" t="n">
        <v>11066.3</v>
      </c>
      <c r="C42" s="32" t="n">
        <v>19503.5</v>
      </c>
      <c r="D42" s="32" t="n">
        <v>10492</v>
      </c>
      <c r="E42" s="32" t="n">
        <v>19297.9</v>
      </c>
      <c r="F42" s="32" t="n">
        <v>11299.6</v>
      </c>
      <c r="G42" s="32" t="n">
        <v>19970.7</v>
      </c>
      <c r="H42" s="32" t="n">
        <v>14855.1</v>
      </c>
      <c r="I42" s="32" t="n">
        <v>20972.5</v>
      </c>
      <c r="J42" s="32" t="n">
        <v>14154.6</v>
      </c>
      <c r="K42" s="32" t="n">
        <v>21913.1</v>
      </c>
      <c r="L42" s="32" t="n">
        <v>12913.3</v>
      </c>
      <c r="M42" s="32" t="n">
        <v>23095.7</v>
      </c>
      <c r="N42" s="32" t="n">
        <v>12437.1</v>
      </c>
      <c r="O42" s="32" t="n">
        <v>25965.1</v>
      </c>
      <c r="P42" s="32" t="n">
        <v>13385.7</v>
      </c>
      <c r="Q42" s="32" t="n">
        <v>28021.2</v>
      </c>
      <c r="R42" s="32" t="n">
        <v>15459.6</v>
      </c>
      <c r="S42" s="32" t="n">
        <v>27491.8</v>
      </c>
      <c r="T42" s="32" t="n">
        <v>16890.9</v>
      </c>
      <c r="U42" s="32" t="n">
        <v>25473</v>
      </c>
      <c r="V42" s="32" t="n">
        <v>15574.4</v>
      </c>
      <c r="W42" s="32" t="n">
        <v>22762.2</v>
      </c>
      <c r="X42" s="32" t="n">
        <v>14276.5</v>
      </c>
      <c r="Y42" s="32" t="n">
        <v>21109.6</v>
      </c>
    </row>
    <row r="43">
      <c r="A43" t="inlineStr">
        <is>
          <t>Område 5: Stadt til Hustadvika</t>
        </is>
      </c>
      <c r="B43" s="32" t="n">
        <v>3636.3</v>
      </c>
      <c r="C43" s="32" t="n">
        <v>6757.8</v>
      </c>
      <c r="D43" s="32" t="n">
        <v>3429.6</v>
      </c>
      <c r="E43" s="32" t="n">
        <v>6772.6</v>
      </c>
      <c r="F43" s="32" t="n">
        <v>3163.1</v>
      </c>
      <c r="G43" s="32" t="n">
        <v>6571.6</v>
      </c>
      <c r="H43" s="32" t="n">
        <v>3775.9</v>
      </c>
      <c r="I43" s="32" t="n">
        <v>6544.1</v>
      </c>
      <c r="J43" s="32" t="n">
        <v>3327</v>
      </c>
      <c r="K43" s="32" t="n">
        <v>5699.5</v>
      </c>
      <c r="L43" s="32" t="n">
        <v>2929.5</v>
      </c>
      <c r="M43" s="32" t="n">
        <v>5213.3</v>
      </c>
      <c r="N43" s="32" t="n">
        <v>2830.8</v>
      </c>
      <c r="O43" s="32" t="n">
        <v>5240.8</v>
      </c>
      <c r="P43" s="32" t="n">
        <v>2980.8</v>
      </c>
      <c r="Q43" s="32" t="n">
        <v>5163.5</v>
      </c>
      <c r="R43" s="32" t="n">
        <v>3016.4</v>
      </c>
      <c r="S43" s="32" t="n">
        <v>5017.6</v>
      </c>
      <c r="T43" s="32" t="n">
        <v>3222.1</v>
      </c>
      <c r="U43" s="32" t="n">
        <v>4880</v>
      </c>
      <c r="V43" s="32" t="n">
        <v>3345.2</v>
      </c>
      <c r="W43" s="32" t="n">
        <v>4801.5</v>
      </c>
      <c r="X43" s="32" t="n">
        <v>3183.1</v>
      </c>
      <c r="Y43" s="32" t="n">
        <v>5042.4</v>
      </c>
    </row>
    <row r="44">
      <c r="A44" t="inlineStr">
        <is>
          <t>Område 6: Nordmøre og Sør-Trøndelag</t>
        </is>
      </c>
      <c r="B44" s="32" t="n">
        <v>906.3</v>
      </c>
      <c r="C44" s="32" t="n">
        <v>624.9</v>
      </c>
      <c r="D44" s="32" t="n">
        <v>895.7</v>
      </c>
      <c r="E44" s="32" t="n">
        <v>720.5</v>
      </c>
      <c r="F44" s="32" t="n">
        <v>886.9</v>
      </c>
      <c r="G44" s="32" t="n">
        <v>852.6</v>
      </c>
      <c r="H44" s="32" t="n">
        <v>1857.6</v>
      </c>
      <c r="I44" s="32" t="n">
        <v>1197</v>
      </c>
      <c r="J44" s="32" t="n">
        <v>1848.5</v>
      </c>
      <c r="K44" s="32" t="n">
        <v>1586.4</v>
      </c>
      <c r="L44" s="32" t="n">
        <v>1845.6</v>
      </c>
      <c r="M44" s="32" t="n">
        <v>2160</v>
      </c>
      <c r="N44" s="32" t="n">
        <v>1829</v>
      </c>
      <c r="O44" s="32" t="n">
        <v>2783.1</v>
      </c>
      <c r="P44" s="32" t="n">
        <v>1803.1</v>
      </c>
      <c r="Q44" s="32" t="n">
        <v>3468.1</v>
      </c>
      <c r="R44" s="32" t="n">
        <v>1749.1</v>
      </c>
      <c r="S44" s="32" t="n">
        <v>3890.9</v>
      </c>
      <c r="T44" s="32" t="n">
        <v>1678.9</v>
      </c>
      <c r="U44" s="32" t="n">
        <v>4353</v>
      </c>
      <c r="V44" s="32" t="n">
        <v>1460.4</v>
      </c>
      <c r="W44" s="32" t="n">
        <v>4007.1</v>
      </c>
      <c r="X44" s="32" t="n">
        <v>1282.3</v>
      </c>
      <c r="Y44" s="32" t="n">
        <v>3657.1</v>
      </c>
    </row>
    <row r="45">
      <c r="A45" t="inlineStr">
        <is>
          <t>Område 7: Nord-Trøndelag med Bindal</t>
        </is>
      </c>
      <c r="B45" s="32" t="n">
        <v>0</v>
      </c>
      <c r="C45" s="32" t="n">
        <v>0</v>
      </c>
      <c r="D45" s="32" t="n">
        <v>0</v>
      </c>
      <c r="E45" s="32" t="n">
        <v>0</v>
      </c>
      <c r="F45" s="32" t="n">
        <v>0</v>
      </c>
      <c r="G45" s="32" t="n">
        <v>0</v>
      </c>
      <c r="H45" s="32" t="n">
        <v>0</v>
      </c>
      <c r="I45" s="32" t="n">
        <v>0</v>
      </c>
      <c r="J45" s="32" t="n">
        <v>0</v>
      </c>
      <c r="K45" s="32" t="n">
        <v>0</v>
      </c>
      <c r="L45" s="32" t="n">
        <v>0</v>
      </c>
      <c r="M45" s="32" t="n">
        <v>0</v>
      </c>
      <c r="N45" s="32" t="n">
        <v>0</v>
      </c>
      <c r="O45" s="32" t="n">
        <v>0</v>
      </c>
      <c r="P45" s="32" t="n">
        <v>0</v>
      </c>
      <c r="Q45" s="32" t="n">
        <v>0</v>
      </c>
      <c r="R45" s="32" t="n">
        <v>0</v>
      </c>
      <c r="S45" s="32" t="n">
        <v>0</v>
      </c>
      <c r="T45" s="32" t="n">
        <v>0</v>
      </c>
      <c r="U45" s="32" t="n">
        <v>0</v>
      </c>
      <c r="V45" s="32" t="n">
        <v>0</v>
      </c>
      <c r="W45" s="32" t="n">
        <v>0</v>
      </c>
      <c r="X45" s="32" t="n">
        <v>0</v>
      </c>
      <c r="Y45" s="32" t="n">
        <v>0</v>
      </c>
    </row>
    <row r="46">
      <c r="A46" t="inlineStr">
        <is>
          <t>Område 8: Helgeland til Bodø</t>
        </is>
      </c>
      <c r="B46" s="32" t="n">
        <v>0</v>
      </c>
      <c r="C46" s="32" t="n">
        <v>0</v>
      </c>
      <c r="D46" s="32" t="n">
        <v>0</v>
      </c>
      <c r="E46" s="32" t="n">
        <v>0</v>
      </c>
      <c r="F46" s="32" t="n">
        <v>0</v>
      </c>
      <c r="G46" s="32" t="n">
        <v>0</v>
      </c>
      <c r="H46" s="32" t="n">
        <v>0</v>
      </c>
      <c r="I46" s="32" t="n">
        <v>0</v>
      </c>
      <c r="J46" s="32" t="n">
        <v>0</v>
      </c>
      <c r="K46" s="32" t="n">
        <v>0</v>
      </c>
      <c r="L46" s="32" t="n">
        <v>0</v>
      </c>
      <c r="M46" s="32" t="n">
        <v>0</v>
      </c>
      <c r="N46" s="32" t="n">
        <v>0</v>
      </c>
      <c r="O46" s="32" t="n">
        <v>0</v>
      </c>
      <c r="P46" s="32" t="n">
        <v>0</v>
      </c>
      <c r="Q46" s="32" t="n">
        <v>0</v>
      </c>
      <c r="R46" s="32" t="n">
        <v>0</v>
      </c>
      <c r="S46" s="32" t="n">
        <v>0</v>
      </c>
      <c r="T46" s="32" t="n">
        <v>0</v>
      </c>
      <c r="U46" s="32" t="n">
        <v>0</v>
      </c>
      <c r="V46" s="32" t="n">
        <v>0</v>
      </c>
      <c r="W46" s="32" t="n">
        <v>0</v>
      </c>
      <c r="X46" s="32" t="n">
        <v>0</v>
      </c>
      <c r="Y46" s="32" t="n">
        <v>0</v>
      </c>
    </row>
    <row r="47">
      <c r="A47" t="inlineStr">
        <is>
          <t>Område 9: Vestfjorden og Vesterålen</t>
        </is>
      </c>
      <c r="B47" s="32" t="n">
        <v>1476.3</v>
      </c>
      <c r="C47" s="32" t="n">
        <v>3171.8</v>
      </c>
      <c r="D47" s="32" t="n">
        <v>1418.5</v>
      </c>
      <c r="E47" s="32" t="n">
        <v>3156.5</v>
      </c>
      <c r="F47" s="32" t="n">
        <v>1386.1</v>
      </c>
      <c r="G47" s="32" t="n">
        <v>3247.4</v>
      </c>
      <c r="H47" s="32" t="n">
        <v>1224.9</v>
      </c>
      <c r="I47" s="32" t="n">
        <v>2733.7</v>
      </c>
      <c r="J47" s="32" t="n">
        <v>1103.4</v>
      </c>
      <c r="K47" s="32" t="n">
        <v>2419.9</v>
      </c>
      <c r="L47" s="32" t="n">
        <v>658.1</v>
      </c>
      <c r="M47" s="32" t="n">
        <v>1841.6</v>
      </c>
      <c r="N47" s="32" t="n">
        <v>509.3</v>
      </c>
      <c r="O47" s="32" t="n">
        <v>1435.9</v>
      </c>
      <c r="P47" s="32" t="n">
        <v>1092.1</v>
      </c>
      <c r="Q47" s="32" t="n">
        <v>1253.9</v>
      </c>
      <c r="R47" s="32" t="n">
        <v>1603.4</v>
      </c>
      <c r="S47" s="32" t="n">
        <v>1236</v>
      </c>
      <c r="T47" s="32" t="n">
        <v>1497.4</v>
      </c>
      <c r="U47" s="32" t="n">
        <v>1073.3</v>
      </c>
      <c r="V47" s="32" t="n">
        <v>1494.4</v>
      </c>
      <c r="W47" s="32" t="n">
        <v>1303</v>
      </c>
      <c r="X47" s="32" t="n">
        <v>1466.7</v>
      </c>
      <c r="Y47" s="32" t="n">
        <v>1534.4</v>
      </c>
    </row>
    <row r="48">
      <c r="A48" t="inlineStr">
        <is>
          <t>Område 10: Andøya til Senja</t>
        </is>
      </c>
      <c r="B48" s="32" t="n">
        <v>0</v>
      </c>
      <c r="C48" s="32" t="n">
        <v>0</v>
      </c>
      <c r="D48" s="32" t="n">
        <v>351.4</v>
      </c>
      <c r="E48" s="32" t="n">
        <v>77.3</v>
      </c>
      <c r="F48" s="32" t="n">
        <v>349.6</v>
      </c>
      <c r="G48" s="32" t="n">
        <v>92.09999999999999</v>
      </c>
      <c r="H48" s="32" t="n">
        <v>344.6</v>
      </c>
      <c r="I48" s="32" t="n">
        <v>107.7</v>
      </c>
      <c r="J48" s="32" t="n">
        <v>343.3</v>
      </c>
      <c r="K48" s="32" t="n">
        <v>142.3</v>
      </c>
      <c r="L48" s="32" t="n">
        <v>342.8</v>
      </c>
      <c r="M48" s="32" t="n">
        <v>223</v>
      </c>
      <c r="N48" s="32" t="n">
        <v>342.2</v>
      </c>
      <c r="O48" s="32" t="n">
        <v>321.5</v>
      </c>
      <c r="P48" s="32" t="n">
        <v>341.3</v>
      </c>
      <c r="Q48" s="32" t="n">
        <v>473</v>
      </c>
      <c r="R48" s="32" t="n">
        <v>340.7</v>
      </c>
      <c r="S48" s="32" t="n">
        <v>611.2</v>
      </c>
      <c r="T48" s="32" t="n">
        <v>339.2</v>
      </c>
      <c r="U48" s="32" t="n">
        <v>741.2</v>
      </c>
      <c r="V48" s="32" t="n">
        <v>338.6</v>
      </c>
      <c r="W48" s="32" t="n">
        <v>899.2</v>
      </c>
      <c r="X48" s="32" t="n">
        <v>337.8</v>
      </c>
      <c r="Y48" s="32" t="n">
        <v>992.5</v>
      </c>
    </row>
    <row r="49">
      <c r="A49" t="inlineStr">
        <is>
          <t>Område 11: Kvaløy til Loppa</t>
        </is>
      </c>
      <c r="B49" s="32" t="n">
        <v>0</v>
      </c>
      <c r="C49" s="32" t="n">
        <v>0</v>
      </c>
      <c r="D49" s="32" t="n">
        <v>0</v>
      </c>
      <c r="E49" s="32" t="n">
        <v>0</v>
      </c>
      <c r="F49" s="32" t="n">
        <v>0</v>
      </c>
      <c r="G49" s="32" t="n">
        <v>0</v>
      </c>
      <c r="H49" s="32" t="n">
        <v>0</v>
      </c>
      <c r="I49" s="32" t="n">
        <v>0</v>
      </c>
      <c r="J49" s="32" t="n">
        <v>0</v>
      </c>
      <c r="K49" s="32" t="n">
        <v>0</v>
      </c>
      <c r="L49" s="32" t="n">
        <v>0</v>
      </c>
      <c r="M49" s="32" t="n">
        <v>0</v>
      </c>
      <c r="N49" s="32" t="n">
        <v>0</v>
      </c>
      <c r="O49" s="32" t="n">
        <v>0</v>
      </c>
      <c r="P49" s="32" t="n">
        <v>0</v>
      </c>
      <c r="Q49" s="32" t="n">
        <v>0</v>
      </c>
      <c r="R49" s="32" t="n">
        <v>0</v>
      </c>
      <c r="S49" s="32" t="n">
        <v>0</v>
      </c>
      <c r="T49" s="32" t="n">
        <v>0</v>
      </c>
      <c r="U49" s="32" t="n">
        <v>0</v>
      </c>
      <c r="V49" s="32" t="n">
        <v>0</v>
      </c>
      <c r="W49" s="32" t="n">
        <v>0</v>
      </c>
      <c r="X49" s="32" t="n">
        <v>0</v>
      </c>
      <c r="Y49" s="32" t="n">
        <v>0</v>
      </c>
    </row>
    <row r="50">
      <c r="A50" t="inlineStr">
        <is>
          <t>Område 12: Vest-Finnmark</t>
        </is>
      </c>
      <c r="B50" s="32" t="n">
        <v>0</v>
      </c>
      <c r="C50" s="32" t="n">
        <v>0</v>
      </c>
      <c r="D50" s="32" t="n">
        <v>0</v>
      </c>
      <c r="E50" s="32" t="n">
        <v>0</v>
      </c>
      <c r="F50" s="32" t="n">
        <v>0</v>
      </c>
      <c r="G50" s="32" t="n">
        <v>0</v>
      </c>
      <c r="H50" s="32" t="n">
        <v>0</v>
      </c>
      <c r="I50" s="32" t="n">
        <v>0</v>
      </c>
      <c r="J50" s="32" t="n">
        <v>0</v>
      </c>
      <c r="K50" s="32" t="n">
        <v>0</v>
      </c>
      <c r="L50" s="32" t="n">
        <v>0</v>
      </c>
      <c r="M50" s="32" t="n">
        <v>0</v>
      </c>
      <c r="N50" s="32" t="n">
        <v>0</v>
      </c>
      <c r="O50" s="32" t="n">
        <v>0</v>
      </c>
      <c r="P50" s="32" t="n">
        <v>0</v>
      </c>
      <c r="Q50" s="32" t="n">
        <v>0</v>
      </c>
      <c r="R50" s="32" t="n">
        <v>0</v>
      </c>
      <c r="S50" s="32" t="n">
        <v>0</v>
      </c>
      <c r="T50" s="32" t="n">
        <v>0</v>
      </c>
      <c r="U50" s="32" t="n">
        <v>0</v>
      </c>
      <c r="V50" s="32" t="n">
        <v>0</v>
      </c>
      <c r="W50" s="32" t="n">
        <v>0</v>
      </c>
      <c r="X50" s="32" t="n">
        <v>0</v>
      </c>
      <c r="Y50" s="32" t="n">
        <v>0</v>
      </c>
    </row>
    <row r="51">
      <c r="A51" t="inlineStr">
        <is>
          <t>Område 13: Øst-Finnmark</t>
        </is>
      </c>
      <c r="B51" s="32" t="n">
        <v>0</v>
      </c>
      <c r="C51" s="32" t="n">
        <v>0</v>
      </c>
      <c r="D51" s="32" t="n">
        <v>0</v>
      </c>
      <c r="E51" s="32" t="n">
        <v>0</v>
      </c>
      <c r="F51" s="32" t="n">
        <v>0</v>
      </c>
      <c r="G51" s="32" t="n">
        <v>0</v>
      </c>
      <c r="H51" s="32" t="n">
        <v>0</v>
      </c>
      <c r="I51" s="32" t="n">
        <v>0</v>
      </c>
      <c r="J51" s="32" t="n">
        <v>0</v>
      </c>
      <c r="K51" s="32" t="n">
        <v>0</v>
      </c>
      <c r="L51" s="32" t="n">
        <v>0</v>
      </c>
      <c r="M51" s="32" t="n">
        <v>0</v>
      </c>
      <c r="N51" s="32" t="n">
        <v>0</v>
      </c>
      <c r="O51" s="32" t="n">
        <v>0</v>
      </c>
      <c r="P51" s="32" t="n">
        <v>0</v>
      </c>
      <c r="Q51" s="32" t="n">
        <v>0</v>
      </c>
      <c r="R51" s="32" t="n">
        <v>0</v>
      </c>
      <c r="S51" s="32" t="n">
        <v>0</v>
      </c>
      <c r="T51" s="32" t="n">
        <v>0</v>
      </c>
      <c r="U51" s="32" t="n">
        <v>0</v>
      </c>
      <c r="V51" s="32" t="n">
        <v>0</v>
      </c>
      <c r="W51" s="32" t="n">
        <v>0</v>
      </c>
      <c r="X51" s="32" t="n">
        <v>0</v>
      </c>
      <c r="Y51" s="32" t="n">
        <v>0</v>
      </c>
    </row>
    <row r="52">
      <c r="A52" s="26" t="inlineStr">
        <is>
          <t>Stamfisk, forskning og undervisning</t>
        </is>
      </c>
      <c r="B52" s="32" t="n">
        <v>1000.3</v>
      </c>
      <c r="C52" s="32" t="n">
        <v>1734</v>
      </c>
      <c r="D52" s="32" t="n">
        <v>823.4</v>
      </c>
      <c r="E52" s="32" t="n">
        <v>1087.2</v>
      </c>
      <c r="F52" s="32" t="n">
        <v>819.3</v>
      </c>
      <c r="G52" s="32" t="n">
        <v>1224.6</v>
      </c>
      <c r="H52" s="32" t="n">
        <v>1196.1</v>
      </c>
      <c r="I52" s="32" t="n">
        <v>1527</v>
      </c>
      <c r="J52" s="32" t="n">
        <v>1385.2</v>
      </c>
      <c r="K52" s="32" t="n">
        <v>2272.8</v>
      </c>
      <c r="L52" s="32" t="n">
        <v>1593</v>
      </c>
      <c r="M52" s="32" t="n">
        <v>3205.5</v>
      </c>
      <c r="N52" s="32" t="n">
        <v>1518.5</v>
      </c>
      <c r="O52" s="32" t="n">
        <v>3722.9</v>
      </c>
      <c r="P52" s="32" t="n">
        <v>1403.9</v>
      </c>
      <c r="Q52" s="32" t="n">
        <v>4011.7</v>
      </c>
      <c r="R52" s="32" t="n">
        <v>1352.6</v>
      </c>
      <c r="S52" s="32" t="n">
        <v>4219.6</v>
      </c>
      <c r="T52" s="32" t="n">
        <v>1145.4</v>
      </c>
      <c r="U52" s="32" t="n">
        <v>3833.7</v>
      </c>
      <c r="V52" s="32" t="n">
        <v>881.8</v>
      </c>
      <c r="W52" s="32" t="n">
        <v>3053.9</v>
      </c>
      <c r="X52" s="32" t="n">
        <v>607</v>
      </c>
      <c r="Y52" s="32" t="n">
        <v>2132.4</v>
      </c>
    </row>
    <row r="53" customFormat="1" s="40">
      <c r="A53" s="25" t="inlineStr">
        <is>
          <t>Totalt</t>
        </is>
      </c>
      <c r="B53" s="24">
        <f>SUM(B39:B52)</f>
        <v/>
      </c>
      <c r="C53" s="24">
        <f>SUM(C39:C52)</f>
        <v/>
      </c>
      <c r="D53" s="24">
        <f>SUM(D39:D52)</f>
        <v/>
      </c>
      <c r="E53" s="24">
        <f>SUM(E39:E52)</f>
        <v/>
      </c>
      <c r="F53" s="24">
        <f>SUM(F39:F52)</f>
        <v/>
      </c>
      <c r="G53" s="24">
        <f>SUM(G39:G52)</f>
        <v/>
      </c>
      <c r="H53" s="24">
        <f>SUM(H39:H52)</f>
        <v/>
      </c>
      <c r="I53" s="24">
        <f>SUM(I39:I52)</f>
        <v/>
      </c>
      <c r="J53" s="24">
        <f>SUM(J39:J52)</f>
        <v/>
      </c>
      <c r="K53" s="24">
        <f>SUM(K39:K52)</f>
        <v/>
      </c>
      <c r="L53" s="24">
        <f>SUM(L39:L52)</f>
        <v/>
      </c>
      <c r="M53" s="24">
        <f>SUM(M39:M52)</f>
        <v/>
      </c>
      <c r="N53" s="24">
        <f>SUM(N39:N52)</f>
        <v/>
      </c>
      <c r="O53" s="24">
        <f>SUM(O39:O52)</f>
        <v/>
      </c>
      <c r="P53" s="24">
        <f>SUM(P39:P52)</f>
        <v/>
      </c>
      <c r="Q53" s="24">
        <f>SUM(Q39:Q52)</f>
        <v/>
      </c>
      <c r="R53" s="24">
        <f>SUM(R39:R52)</f>
        <v/>
      </c>
      <c r="S53" s="24">
        <f>SUM(S39:S52)</f>
        <v/>
      </c>
      <c r="T53" s="24">
        <f>SUM(T39:T52)</f>
        <v/>
      </c>
      <c r="U53" s="24">
        <f>SUM(U39:U52)</f>
        <v/>
      </c>
      <c r="V53" s="24">
        <f>SUM(V39:V52)</f>
        <v/>
      </c>
      <c r="W53" s="24">
        <f>SUM(W39:W52)</f>
        <v/>
      </c>
      <c r="X53" s="24">
        <f>SUM(X39:X52)</f>
        <v/>
      </c>
      <c r="Y53" s="24">
        <f>SUM(Y39:Y52)</f>
        <v/>
      </c>
    </row>
    <row r="56" ht="15.75" customFormat="1" customHeight="1" s="40">
      <c r="A56" s="20" t="inlineStr">
        <is>
          <t>Forklaring:</t>
        </is>
      </c>
    </row>
    <row r="57">
      <c r="A57" s="5" t="inlineStr">
        <is>
          <t>Beholdning av fisk = Innrapportert beholdning av levende fisk ved utgang av måneden</t>
        </is>
      </c>
    </row>
    <row r="58">
      <c r="A58" s="5" t="n"/>
    </row>
  </sheetData>
  <mergeCells count="36">
    <mergeCell ref="L17:M17"/>
    <mergeCell ref="V17:W17"/>
    <mergeCell ref="J37:K37"/>
    <mergeCell ref="L37:M37"/>
    <mergeCell ref="N37:O37"/>
    <mergeCell ref="H9:I9"/>
    <mergeCell ref="X17:Y17"/>
    <mergeCell ref="J9:K9"/>
    <mergeCell ref="P9:Q9"/>
    <mergeCell ref="R37:S37"/>
    <mergeCell ref="X37:Y37"/>
    <mergeCell ref="T9:U9"/>
    <mergeCell ref="B17:C17"/>
    <mergeCell ref="D17:E17"/>
    <mergeCell ref="V9:W9"/>
    <mergeCell ref="F17:G17"/>
    <mergeCell ref="H17:I17"/>
    <mergeCell ref="N17:O17"/>
    <mergeCell ref="P17:Q17"/>
    <mergeCell ref="B37:C37"/>
    <mergeCell ref="D37:E37"/>
    <mergeCell ref="H37:I37"/>
    <mergeCell ref="R17:S17"/>
    <mergeCell ref="B9:C9"/>
    <mergeCell ref="P37:Q37"/>
    <mergeCell ref="D9:E9"/>
    <mergeCell ref="T17:U17"/>
    <mergeCell ref="F9:G9"/>
    <mergeCell ref="L9:M9"/>
    <mergeCell ref="N9:O9"/>
    <mergeCell ref="F37:G37"/>
    <mergeCell ref="T37:U37"/>
    <mergeCell ref="V37:W37"/>
    <mergeCell ref="R9:S9"/>
    <mergeCell ref="X9:Y9"/>
    <mergeCell ref="J17:K17"/>
  </mergeCells>
  <pageMargins left="0.7" right="0.7" top="0.75" bottom="0.75" header="0.3" footer="0.3"/>
  <pageSetup orientation="portrait" paperSize="9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Y58"/>
  <sheetViews>
    <sheetView workbookViewId="0">
      <selection activeCell="A6" sqref="A6"/>
    </sheetView>
  </sheetViews>
  <sheetFormatPr baseColWidth="10" defaultRowHeight="12.75" outlineLevelCol="0"/>
  <cols>
    <col width="38.42578125" customWidth="1" style="38" min="1" max="1"/>
    <col width="8.5703125" bestFit="1" customWidth="1" style="38" min="2" max="2"/>
    <col width="10.85546875" bestFit="1" customWidth="1" style="38" min="3" max="3"/>
    <col width="8.5703125" bestFit="1" customWidth="1" style="38" min="4" max="4"/>
    <col width="10.85546875" bestFit="1" customWidth="1" style="38" min="5" max="5"/>
    <col width="8.5703125" bestFit="1" customWidth="1" style="38" min="6" max="6"/>
    <col width="10.85546875" bestFit="1" customWidth="1" style="38" min="7" max="7"/>
    <col width="8.5703125" bestFit="1" customWidth="1" style="38" min="8" max="8"/>
    <col width="10.85546875" bestFit="1" customWidth="1" style="38" min="9" max="9"/>
    <col width="8.5703125" bestFit="1" customWidth="1" style="38" min="10" max="10"/>
    <col width="10.85546875" bestFit="1" customWidth="1" style="38" min="11" max="11"/>
    <col width="8.5703125" bestFit="1" customWidth="1" style="38" min="12" max="12"/>
    <col width="10.85546875" bestFit="1" customWidth="1" style="38" min="13" max="13"/>
    <col width="8.5703125" bestFit="1" customWidth="1" style="38" min="14" max="14"/>
    <col width="10.85546875" bestFit="1" customWidth="1" style="38" min="15" max="15"/>
    <col width="8.5703125" bestFit="1" customWidth="1" style="38" min="16" max="16"/>
    <col width="10.85546875" bestFit="1" customWidth="1" style="38" min="17" max="17"/>
    <col width="8.5703125" bestFit="1" customWidth="1" style="38" min="18" max="18"/>
    <col width="10.85546875" bestFit="1" customWidth="1" style="38" min="19" max="19"/>
    <col width="8.5703125" bestFit="1" customWidth="1" style="38" min="20" max="20"/>
    <col width="10.85546875" bestFit="1" customWidth="1" style="38" min="21" max="21"/>
    <col width="8.5703125" bestFit="1" customWidth="1" style="38" min="22" max="22"/>
    <col width="10.85546875" bestFit="1" customWidth="1" style="38" min="23" max="23"/>
    <col width="8.5703125" bestFit="1" customWidth="1" style="38" min="24" max="24"/>
    <col width="10.85546875" bestFit="1" customWidth="1" style="38" min="25" max="25"/>
    <col width="11.42578125" customWidth="1" style="38" min="26" max="28"/>
    <col width="11.42578125" customWidth="1" style="38" min="29" max="16384"/>
  </cols>
  <sheetData>
    <row r="1" ht="27.75" customFormat="1" customHeight="1" s="16">
      <c r="A1" s="13" t="inlineStr">
        <is>
          <t>Beholdning (biomasse) ved månedslutt i 2018 (PRODUKSJONSOMRÅDE)</t>
        </is>
      </c>
      <c r="B1" s="14" t="n"/>
      <c r="C1" s="15" t="n"/>
      <c r="D1" s="14" t="n"/>
      <c r="E1" s="15" t="n"/>
      <c r="F1" s="14" t="n"/>
      <c r="G1" s="15" t="n"/>
      <c r="H1" s="14" t="n"/>
      <c r="I1" s="15" t="n"/>
      <c r="J1" s="14" t="n"/>
      <c r="K1" s="15" t="n"/>
      <c r="L1" s="14" t="n"/>
      <c r="M1" s="15" t="n"/>
      <c r="N1" s="14" t="n"/>
      <c r="O1" s="15" t="n"/>
      <c r="P1" s="14" t="n"/>
      <c r="Q1" s="15" t="n"/>
      <c r="R1" s="14" t="n"/>
      <c r="S1" s="15" t="n"/>
      <c r="T1" s="14" t="n"/>
      <c r="U1" s="15" t="n"/>
      <c r="V1" s="14" t="n"/>
      <c r="W1" s="15" t="n"/>
      <c r="X1" s="14" t="n"/>
      <c r="Y1" s="15" t="n"/>
    </row>
    <row r="2" ht="18" customFormat="1" customHeight="1" s="16">
      <c r="A2" s="17" t="inlineStr">
        <is>
          <t>Tall spesifisert på art, produksjonsområde og måned</t>
        </is>
      </c>
      <c r="B2" s="18" t="n"/>
      <c r="C2" s="19" t="n"/>
      <c r="D2" s="18" t="n"/>
      <c r="E2" s="19" t="n"/>
      <c r="F2" s="18" t="n"/>
      <c r="G2" s="19" t="n"/>
      <c r="H2" s="18" t="n"/>
      <c r="I2" s="19" t="n"/>
      <c r="J2" s="18" t="n"/>
      <c r="K2" s="19" t="n"/>
      <c r="L2" s="18" t="n"/>
      <c r="M2" s="19" t="n"/>
      <c r="N2" s="18" t="n"/>
      <c r="O2" s="19" t="n"/>
      <c r="P2" s="18" t="n"/>
      <c r="Q2" s="19" t="n"/>
      <c r="R2" s="18" t="n"/>
      <c r="S2" s="19" t="n"/>
      <c r="T2" s="18" t="n"/>
      <c r="U2" s="19" t="n"/>
      <c r="V2" s="18" t="n"/>
      <c r="W2" s="19" t="n"/>
      <c r="X2" s="18" t="n"/>
      <c r="Y2" s="19" t="n"/>
    </row>
    <row r="3" ht="14.25" customHeight="1" s="38">
      <c r="A3" s="2" t="n"/>
      <c r="B3" s="3" t="n"/>
      <c r="C3" s="4" t="n"/>
      <c r="D3" s="3" t="n"/>
      <c r="E3" s="4" t="n"/>
      <c r="F3" s="3" t="n"/>
      <c r="G3" s="4" t="n"/>
      <c r="H3" s="3" t="n"/>
      <c r="I3" s="4" t="n"/>
      <c r="J3" s="3" t="n"/>
      <c r="K3" s="4" t="n"/>
      <c r="L3" s="3" t="n"/>
      <c r="M3" s="4" t="n"/>
      <c r="N3" s="3" t="n"/>
      <c r="O3" s="4" t="n"/>
      <c r="P3" s="3" t="n"/>
      <c r="Q3" s="4" t="n"/>
      <c r="R3" s="3" t="n"/>
      <c r="S3" s="4" t="n"/>
      <c r="T3" s="3" t="n"/>
      <c r="U3" s="4" t="n"/>
      <c r="V3" s="3" t="n"/>
      <c r="W3" s="4" t="n"/>
      <c r="X3" s="3" t="n"/>
      <c r="Y3" s="4" t="n"/>
    </row>
    <row r="4">
      <c r="A4" s="1" t="inlineStr">
        <is>
          <t>Kilde: Fiskeridirektoratet, Biomasseregisteret</t>
        </is>
      </c>
      <c r="B4" s="3" t="n"/>
      <c r="C4" s="4" t="n"/>
      <c r="D4" s="3" t="n"/>
      <c r="E4" s="4" t="n"/>
      <c r="F4" s="3" t="n"/>
      <c r="G4" s="4" t="n"/>
      <c r="H4" s="3" t="n"/>
      <c r="I4" s="4" t="n"/>
      <c r="J4" s="3" t="n"/>
      <c r="K4" s="4" t="n"/>
      <c r="L4" s="3" t="n"/>
      <c r="M4" s="4" t="n"/>
      <c r="N4" s="3" t="n"/>
      <c r="O4" s="4" t="n"/>
      <c r="P4" s="3" t="n"/>
      <c r="Q4" s="4" t="n"/>
      <c r="R4" s="3" t="n"/>
      <c r="S4" s="4" t="n"/>
      <c r="T4" s="3" t="n"/>
      <c r="U4" s="4" t="n"/>
      <c r="V4" s="3" t="n"/>
      <c r="W4" s="4" t="n"/>
      <c r="X4" s="3" t="n"/>
      <c r="Y4" s="4" t="n"/>
    </row>
    <row r="5">
      <c r="A5" s="1" t="inlineStr">
        <is>
          <t>Innrapporterte data pr. 21.01.2021</t>
        </is>
      </c>
      <c r="B5" s="31" t="n"/>
      <c r="C5" s="32" t="n"/>
      <c r="D5" s="31" t="n"/>
      <c r="E5" s="32" t="n"/>
      <c r="F5" s="31" t="n"/>
      <c r="G5" s="32" t="n"/>
      <c r="H5" s="31" t="n"/>
      <c r="I5" s="32" t="n"/>
      <c r="J5" s="31" t="n"/>
      <c r="K5" s="32" t="n"/>
      <c r="L5" s="31" t="n"/>
      <c r="M5" s="32" t="n"/>
      <c r="N5" s="31" t="n"/>
      <c r="O5" s="32" t="n"/>
      <c r="P5" s="31" t="n"/>
      <c r="Q5" s="32" t="n"/>
      <c r="R5" s="31" t="n"/>
      <c r="S5" s="32" t="n"/>
      <c r="T5" s="31" t="n"/>
      <c r="U5" s="32" t="n"/>
      <c r="V5" s="31" t="n"/>
      <c r="W5" s="32" t="n"/>
      <c r="X5" s="31" t="n"/>
      <c r="Y5" s="32" t="n"/>
    </row>
    <row r="8" ht="15.75" customFormat="1" customHeight="1" s="40">
      <c r="A8" s="20" t="inlineStr">
        <is>
          <t xml:space="preserve">Innrapportert beholdning TOTALT ved månedsslutt i 2019. Antall i 1000 stk. Biomasse i tonn. </t>
        </is>
      </c>
    </row>
    <row r="9" customFormat="1" s="37">
      <c r="B9" s="36" t="inlineStr">
        <is>
          <t>januar</t>
        </is>
      </c>
      <c r="D9" s="36" t="inlineStr">
        <is>
          <t>februar</t>
        </is>
      </c>
      <c r="F9" s="36" t="inlineStr">
        <is>
          <t>mars</t>
        </is>
      </c>
      <c r="H9" s="36" t="inlineStr">
        <is>
          <t>april</t>
        </is>
      </c>
      <c r="J9" s="36" t="inlineStr">
        <is>
          <t>mai</t>
        </is>
      </c>
      <c r="L9" s="36" t="inlineStr">
        <is>
          <t>juni</t>
        </is>
      </c>
      <c r="N9" s="36" t="inlineStr">
        <is>
          <t>juli</t>
        </is>
      </c>
      <c r="P9" s="36" t="inlineStr">
        <is>
          <t>august</t>
        </is>
      </c>
      <c r="R9" s="36" t="inlineStr">
        <is>
          <t>september</t>
        </is>
      </c>
      <c r="T9" s="36" t="inlineStr">
        <is>
          <t>oktober</t>
        </is>
      </c>
      <c r="V9" s="36" t="inlineStr">
        <is>
          <t>november</t>
        </is>
      </c>
      <c r="X9" s="36" t="inlineStr">
        <is>
          <t>desember</t>
        </is>
      </c>
    </row>
    <row r="10" customFormat="1" s="40">
      <c r="A10" s="22" t="inlineStr">
        <is>
          <t>Art</t>
        </is>
      </c>
      <c r="B10" s="23" t="inlineStr">
        <is>
          <t>Antall</t>
        </is>
      </c>
      <c r="C10" s="23" t="inlineStr">
        <is>
          <t>Biomasse</t>
        </is>
      </c>
      <c r="D10" s="23" t="inlineStr">
        <is>
          <t>Antall</t>
        </is>
      </c>
      <c r="E10" s="23" t="inlineStr">
        <is>
          <t>Biomasse</t>
        </is>
      </c>
      <c r="F10" s="23" t="inlineStr">
        <is>
          <t>Antall</t>
        </is>
      </c>
      <c r="G10" s="23" t="inlineStr">
        <is>
          <t>Biomasse</t>
        </is>
      </c>
      <c r="H10" s="23" t="inlineStr">
        <is>
          <t>Antall</t>
        </is>
      </c>
      <c r="I10" s="23" t="inlineStr">
        <is>
          <t>Biomasse</t>
        </is>
      </c>
      <c r="J10" s="23" t="inlineStr">
        <is>
          <t>Antall</t>
        </is>
      </c>
      <c r="K10" s="23" t="inlineStr">
        <is>
          <t>Biomasse</t>
        </is>
      </c>
      <c r="L10" s="23" t="inlineStr">
        <is>
          <t>Antall</t>
        </is>
      </c>
      <c r="M10" s="23" t="inlineStr">
        <is>
          <t>Biomasse</t>
        </is>
      </c>
      <c r="N10" s="23" t="inlineStr">
        <is>
          <t>Antall</t>
        </is>
      </c>
      <c r="O10" s="23" t="inlineStr">
        <is>
          <t>Biomasse</t>
        </is>
      </c>
      <c r="P10" s="23" t="inlineStr">
        <is>
          <t>Antall</t>
        </is>
      </c>
      <c r="Q10" s="23" t="inlineStr">
        <is>
          <t>Biomasse</t>
        </is>
      </c>
      <c r="R10" s="23" t="inlineStr">
        <is>
          <t>Antall</t>
        </is>
      </c>
      <c r="S10" s="23" t="inlineStr">
        <is>
          <t>Biomasse</t>
        </is>
      </c>
      <c r="T10" s="23" t="inlineStr">
        <is>
          <t>Antall</t>
        </is>
      </c>
      <c r="U10" s="23" t="inlineStr">
        <is>
          <t>Biomasse</t>
        </is>
      </c>
      <c r="V10" s="23" t="inlineStr">
        <is>
          <t>Antall</t>
        </is>
      </c>
      <c r="W10" s="23" t="inlineStr">
        <is>
          <t>Biomasse</t>
        </is>
      </c>
      <c r="X10" s="23" t="inlineStr">
        <is>
          <t>Antall</t>
        </is>
      </c>
      <c r="Y10" s="23" t="inlineStr">
        <is>
          <t>Biomasse</t>
        </is>
      </c>
    </row>
    <row r="11">
      <c r="A11" t="inlineStr">
        <is>
          <t>Laks</t>
        </is>
      </c>
      <c r="B11" s="32">
        <f>B33</f>
        <v/>
      </c>
      <c r="C11" s="32">
        <f>C33</f>
        <v/>
      </c>
      <c r="D11" s="32">
        <f>D33</f>
        <v/>
      </c>
      <c r="E11" s="32">
        <f>E33</f>
        <v/>
      </c>
      <c r="F11" s="32">
        <f>F33</f>
        <v/>
      </c>
      <c r="G11" s="32">
        <f>G33</f>
        <v/>
      </c>
      <c r="H11" s="32">
        <f>H33</f>
        <v/>
      </c>
      <c r="I11" s="32">
        <f>I33</f>
        <v/>
      </c>
      <c r="J11" s="32">
        <f>J33</f>
        <v/>
      </c>
      <c r="K11" s="32">
        <f>K33</f>
        <v/>
      </c>
      <c r="L11" s="32">
        <f>L33</f>
        <v/>
      </c>
      <c r="M11" s="32">
        <f>M33</f>
        <v/>
      </c>
      <c r="N11" s="32">
        <f>N33</f>
        <v/>
      </c>
      <c r="O11" s="32">
        <f>O33</f>
        <v/>
      </c>
      <c r="P11" s="32">
        <f>P33</f>
        <v/>
      </c>
      <c r="Q11" s="32">
        <f>Q33</f>
        <v/>
      </c>
      <c r="R11" s="32">
        <f>R33</f>
        <v/>
      </c>
      <c r="S11" s="32">
        <f>S33</f>
        <v/>
      </c>
      <c r="T11" s="32">
        <f>T33</f>
        <v/>
      </c>
      <c r="U11" s="32">
        <f>U33</f>
        <v/>
      </c>
      <c r="V11" s="32">
        <f>V33</f>
        <v/>
      </c>
      <c r="W11" s="32">
        <f>W33</f>
        <v/>
      </c>
      <c r="X11" s="32">
        <f>X33</f>
        <v/>
      </c>
      <c r="Y11" s="32">
        <f>Y33</f>
        <v/>
      </c>
    </row>
    <row r="12">
      <c r="A12" t="inlineStr">
        <is>
          <t>Regnbueørret</t>
        </is>
      </c>
      <c r="B12" s="32">
        <f>B53</f>
        <v/>
      </c>
      <c r="C12" s="32">
        <f>C53</f>
        <v/>
      </c>
      <c r="D12" s="32">
        <f>D53</f>
        <v/>
      </c>
      <c r="E12" s="32">
        <f>E53</f>
        <v/>
      </c>
      <c r="F12" s="32">
        <f>F53</f>
        <v/>
      </c>
      <c r="G12" s="32">
        <f>G53</f>
        <v/>
      </c>
      <c r="H12" s="32">
        <f>H53</f>
        <v/>
      </c>
      <c r="I12" s="32">
        <f>I53</f>
        <v/>
      </c>
      <c r="J12" s="32">
        <f>J53</f>
        <v/>
      </c>
      <c r="K12" s="32">
        <f>K53</f>
        <v/>
      </c>
      <c r="L12" s="32">
        <f>L53</f>
        <v/>
      </c>
      <c r="M12" s="32">
        <f>M53</f>
        <v/>
      </c>
      <c r="N12" s="32">
        <f>N53</f>
        <v/>
      </c>
      <c r="O12" s="32">
        <f>O53</f>
        <v/>
      </c>
      <c r="P12" s="32">
        <f>P53</f>
        <v/>
      </c>
      <c r="Q12" s="32">
        <f>Q53</f>
        <v/>
      </c>
      <c r="R12" s="32">
        <f>R53</f>
        <v/>
      </c>
      <c r="S12" s="32">
        <f>S53</f>
        <v/>
      </c>
      <c r="T12" s="32">
        <f>T53</f>
        <v/>
      </c>
      <c r="U12" s="32">
        <f>U53</f>
        <v/>
      </c>
      <c r="V12" s="32">
        <f>V53</f>
        <v/>
      </c>
      <c r="W12" s="32">
        <f>W53</f>
        <v/>
      </c>
      <c r="X12" s="32">
        <f>X53</f>
        <v/>
      </c>
      <c r="Y12" s="32">
        <f>Y53</f>
        <v/>
      </c>
    </row>
    <row r="13" customFormat="1" s="40">
      <c r="A13" s="22" t="inlineStr">
        <is>
          <t>Totalt</t>
        </is>
      </c>
      <c r="B13" s="24">
        <f>SUM(B11:B12)</f>
        <v/>
      </c>
      <c r="C13" s="24">
        <f>SUM(C11:C12)</f>
        <v/>
      </c>
      <c r="D13" s="24">
        <f>SUM(D11:D12)</f>
        <v/>
      </c>
      <c r="E13" s="24">
        <f>SUM(E11:E12)</f>
        <v/>
      </c>
      <c r="F13" s="24">
        <f>SUM(F11:F12)</f>
        <v/>
      </c>
      <c r="G13" s="24">
        <f>SUM(G11:G12)</f>
        <v/>
      </c>
      <c r="H13" s="24">
        <f>SUM(H11:H12)</f>
        <v/>
      </c>
      <c r="I13" s="24">
        <f>SUM(I11:I12)</f>
        <v/>
      </c>
      <c r="J13" s="24">
        <f>SUM(J11:J12)</f>
        <v/>
      </c>
      <c r="K13" s="24">
        <f>SUM(K11:K12)</f>
        <v/>
      </c>
      <c r="L13" s="24">
        <f>SUM(L11:L12)</f>
        <v/>
      </c>
      <c r="M13" s="24">
        <f>SUM(M11:M12)</f>
        <v/>
      </c>
      <c r="N13" s="24">
        <f>SUM(N11:N12)</f>
        <v/>
      </c>
      <c r="O13" s="24">
        <f>SUM(O11:O12)</f>
        <v/>
      </c>
      <c r="P13" s="24">
        <f>SUM(P11:P12)</f>
        <v/>
      </c>
      <c r="Q13" s="24">
        <f>SUM(Q11:Q12)</f>
        <v/>
      </c>
      <c r="R13" s="24">
        <f>SUM(R11:R12)</f>
        <v/>
      </c>
      <c r="S13" s="24">
        <f>SUM(S11:S12)</f>
        <v/>
      </c>
      <c r="T13" s="24">
        <f>SUM(T11:T12)</f>
        <v/>
      </c>
      <c r="U13" s="24">
        <f>SUM(U11:U12)</f>
        <v/>
      </c>
      <c r="V13" s="24">
        <f>SUM(V11:V12)</f>
        <v/>
      </c>
      <c r="W13" s="24">
        <f>SUM(W11:W12)</f>
        <v/>
      </c>
      <c r="X13" s="24">
        <f>SUM(X11:X12)</f>
        <v/>
      </c>
      <c r="Y13" s="24">
        <f>SUM(Y11:Y12)</f>
        <v/>
      </c>
    </row>
    <row r="16" ht="15.75" customFormat="1" customHeight="1" s="40">
      <c r="A16" s="21" t="inlineStr">
        <is>
          <t>Innrapportert beholdning av LAKS ved månedslutt i 2018 fordelt på produksjonsområde og måned. Antall i 1000 stk. Biomasse i tonn.</t>
        </is>
      </c>
    </row>
    <row r="17" customFormat="1" s="37">
      <c r="B17" s="36" t="inlineStr">
        <is>
          <t>januar</t>
        </is>
      </c>
      <c r="D17" s="36" t="inlineStr">
        <is>
          <t>februar</t>
        </is>
      </c>
      <c r="F17" s="36" t="inlineStr">
        <is>
          <t>mars</t>
        </is>
      </c>
      <c r="H17" s="36" t="inlineStr">
        <is>
          <t>april</t>
        </is>
      </c>
      <c r="J17" s="36" t="inlineStr">
        <is>
          <t>mai</t>
        </is>
      </c>
      <c r="L17" s="36" t="inlineStr">
        <is>
          <t>juni</t>
        </is>
      </c>
      <c r="N17" s="36" t="inlineStr">
        <is>
          <t>juli</t>
        </is>
      </c>
      <c r="P17" s="36" t="inlineStr">
        <is>
          <t>august</t>
        </is>
      </c>
      <c r="R17" s="36" t="inlineStr">
        <is>
          <t>september</t>
        </is>
      </c>
      <c r="T17" s="36" t="inlineStr">
        <is>
          <t>oktober</t>
        </is>
      </c>
      <c r="V17" s="36" t="inlineStr">
        <is>
          <t>november</t>
        </is>
      </c>
      <c r="X17" s="36" t="inlineStr">
        <is>
          <t>desember</t>
        </is>
      </c>
    </row>
    <row r="18" customFormat="1" s="40">
      <c r="A18" s="25" t="inlineStr">
        <is>
          <t>Produksjonsområde:</t>
        </is>
      </c>
      <c r="B18" s="23" t="inlineStr">
        <is>
          <t>Antall</t>
        </is>
      </c>
      <c r="C18" s="23" t="inlineStr">
        <is>
          <t>Biomasse</t>
        </is>
      </c>
      <c r="D18" s="23" t="inlineStr">
        <is>
          <t>Antall</t>
        </is>
      </c>
      <c r="E18" s="23" t="inlineStr">
        <is>
          <t>Biomasse</t>
        </is>
      </c>
      <c r="F18" s="23" t="inlineStr">
        <is>
          <t>Antall</t>
        </is>
      </c>
      <c r="G18" s="23" t="inlineStr">
        <is>
          <t>Biomasse</t>
        </is>
      </c>
      <c r="H18" s="23" t="inlineStr">
        <is>
          <t>Antall</t>
        </is>
      </c>
      <c r="I18" s="23" t="inlineStr">
        <is>
          <t>Biomasse</t>
        </is>
      </c>
      <c r="J18" s="23" t="inlineStr">
        <is>
          <t>Antall</t>
        </is>
      </c>
      <c r="K18" s="23" t="inlineStr">
        <is>
          <t>Biomasse</t>
        </is>
      </c>
      <c r="L18" s="23" t="inlineStr">
        <is>
          <t>Antall</t>
        </is>
      </c>
      <c r="M18" s="23" t="inlineStr">
        <is>
          <t>Biomasse</t>
        </is>
      </c>
      <c r="N18" s="23" t="inlineStr">
        <is>
          <t>Antall</t>
        </is>
      </c>
      <c r="O18" s="23" t="inlineStr">
        <is>
          <t>Biomasse</t>
        </is>
      </c>
      <c r="P18" s="23" t="inlineStr">
        <is>
          <t>Antall</t>
        </is>
      </c>
      <c r="Q18" s="23" t="inlineStr">
        <is>
          <t>Biomasse</t>
        </is>
      </c>
      <c r="R18" s="23" t="inlineStr">
        <is>
          <t>Antall</t>
        </is>
      </c>
      <c r="S18" s="23" t="inlineStr">
        <is>
          <t>Biomasse</t>
        </is>
      </c>
      <c r="T18" s="23" t="inlineStr">
        <is>
          <t>Antall</t>
        </is>
      </c>
      <c r="U18" s="23" t="inlineStr">
        <is>
          <t>Biomasse</t>
        </is>
      </c>
      <c r="V18" s="23" t="inlineStr">
        <is>
          <t>Antall</t>
        </is>
      </c>
      <c r="W18" s="23" t="inlineStr">
        <is>
          <t>Biomasse</t>
        </is>
      </c>
      <c r="X18" s="23" t="inlineStr">
        <is>
          <t>Antall</t>
        </is>
      </c>
      <c r="Y18" s="23" t="inlineStr">
        <is>
          <t>Biomasse</t>
        </is>
      </c>
    </row>
    <row r="19">
      <c r="A19" t="inlineStr">
        <is>
          <t>Område 1: Svenskegrensen til Jæren</t>
        </is>
      </c>
      <c r="B19" s="32" t="n">
        <v>6816.9</v>
      </c>
      <c r="C19" s="32" t="n">
        <v>10303.8</v>
      </c>
      <c r="D19" s="32" t="n">
        <v>6192</v>
      </c>
      <c r="E19" s="32" t="n">
        <v>7771.7</v>
      </c>
      <c r="F19" s="32" t="n">
        <v>5654.5</v>
      </c>
      <c r="G19" s="32" t="n">
        <v>5464.3</v>
      </c>
      <c r="H19" s="32" t="n">
        <v>5951.4</v>
      </c>
      <c r="I19" s="32" t="n">
        <v>6198.7</v>
      </c>
      <c r="J19" s="32" t="n">
        <v>5939.3</v>
      </c>
      <c r="K19" s="32" t="n">
        <v>7434.4</v>
      </c>
      <c r="L19" s="32" t="n">
        <v>5839.1</v>
      </c>
      <c r="M19" s="32" t="n">
        <v>9293.799999999999</v>
      </c>
      <c r="N19" s="32" t="n">
        <v>5804.7</v>
      </c>
      <c r="O19" s="32" t="n">
        <v>11887.4</v>
      </c>
      <c r="P19" s="32" t="n">
        <v>6139.8</v>
      </c>
      <c r="Q19" s="32" t="n">
        <v>13835.6</v>
      </c>
      <c r="R19" s="32" t="n">
        <v>5753.8</v>
      </c>
      <c r="S19" s="32" t="n">
        <v>15556.8</v>
      </c>
      <c r="T19" s="32" t="n">
        <v>6877.2</v>
      </c>
      <c r="U19" s="32" t="n">
        <v>18282.2</v>
      </c>
      <c r="V19" s="32" t="n">
        <v>7079.6</v>
      </c>
      <c r="W19" s="32" t="n">
        <v>18602</v>
      </c>
      <c r="X19" s="32" t="n">
        <v>6297.1</v>
      </c>
      <c r="Y19" s="32" t="n">
        <v>17330.2</v>
      </c>
    </row>
    <row r="20">
      <c r="A20" t="inlineStr">
        <is>
          <t>Område 2: Ryfylke</t>
        </is>
      </c>
      <c r="B20" s="32" t="n">
        <v>19612.2</v>
      </c>
      <c r="C20" s="32" t="n">
        <v>34717.4</v>
      </c>
      <c r="D20" s="32" t="n">
        <v>18849.7</v>
      </c>
      <c r="E20" s="32" t="n">
        <v>34027.2</v>
      </c>
      <c r="F20" s="32" t="n">
        <v>18289.9</v>
      </c>
      <c r="G20" s="32" t="n">
        <v>32907.3</v>
      </c>
      <c r="H20" s="32" t="n">
        <v>18486.6</v>
      </c>
      <c r="I20" s="32" t="n">
        <v>29727</v>
      </c>
      <c r="J20" s="32" t="n">
        <v>16648.5</v>
      </c>
      <c r="K20" s="32" t="n">
        <v>25316.8</v>
      </c>
      <c r="L20" s="32" t="n">
        <v>14775.8</v>
      </c>
      <c r="M20" s="32" t="n">
        <v>22488.5</v>
      </c>
      <c r="N20" s="32" t="n">
        <v>15193.2</v>
      </c>
      <c r="O20" s="32" t="n">
        <v>26860</v>
      </c>
      <c r="P20" s="32" t="n">
        <v>20071.1</v>
      </c>
      <c r="Q20" s="32" t="n">
        <v>34662.3</v>
      </c>
      <c r="R20" s="32" t="n">
        <v>23277.3</v>
      </c>
      <c r="S20" s="32" t="n">
        <v>41554.2</v>
      </c>
      <c r="T20" s="32" t="n">
        <v>26731.8</v>
      </c>
      <c r="U20" s="32" t="n">
        <v>45631.3</v>
      </c>
      <c r="V20" s="32" t="n">
        <v>26911.6</v>
      </c>
      <c r="W20" s="32" t="n">
        <v>48042.4</v>
      </c>
      <c r="X20" s="32" t="n">
        <v>25092.6</v>
      </c>
      <c r="Y20" s="32" t="n">
        <v>46501.8</v>
      </c>
    </row>
    <row r="21">
      <c r="A21" t="inlineStr">
        <is>
          <t>Område 3: Karmøy til Sotra</t>
        </is>
      </c>
      <c r="B21" s="32" t="n">
        <v>45078.3</v>
      </c>
      <c r="C21" s="32" t="n">
        <v>98818.60000000001</v>
      </c>
      <c r="D21" s="32" t="n">
        <v>42257.6</v>
      </c>
      <c r="E21" s="32" t="n">
        <v>94924.7</v>
      </c>
      <c r="F21" s="32" t="n">
        <v>46836.7</v>
      </c>
      <c r="G21" s="32" t="n">
        <v>90200.3</v>
      </c>
      <c r="H21" s="32" t="n">
        <v>51402.8</v>
      </c>
      <c r="I21" s="32" t="n">
        <v>83761.5</v>
      </c>
      <c r="J21" s="32" t="n">
        <v>51844</v>
      </c>
      <c r="K21" s="32" t="n">
        <v>90696.7</v>
      </c>
      <c r="L21" s="32" t="n">
        <v>48799.5</v>
      </c>
      <c r="M21" s="32" t="n">
        <v>84662.5</v>
      </c>
      <c r="N21" s="32" t="n">
        <v>48136.9</v>
      </c>
      <c r="O21" s="32" t="n">
        <v>81011.5</v>
      </c>
      <c r="P21" s="32" t="n">
        <v>49751.5</v>
      </c>
      <c r="Q21" s="32" t="n">
        <v>84882.89999999999</v>
      </c>
      <c r="R21" s="32" t="n">
        <v>53821</v>
      </c>
      <c r="S21" s="32" t="n">
        <v>94065.3</v>
      </c>
      <c r="T21" s="32" t="n">
        <v>54344.1</v>
      </c>
      <c r="U21" s="32" t="n">
        <v>100367.8</v>
      </c>
      <c r="V21" s="32" t="n">
        <v>50452.7</v>
      </c>
      <c r="W21" s="32" t="n">
        <v>101748.1</v>
      </c>
      <c r="X21" s="32" t="n">
        <v>46256.4</v>
      </c>
      <c r="Y21" s="32" t="n">
        <v>99430.8</v>
      </c>
    </row>
    <row r="22">
      <c r="A22" t="inlineStr">
        <is>
          <t>Område 4: Nordhordland til Stadt</t>
        </is>
      </c>
      <c r="B22" s="32" t="n">
        <v>38246.8</v>
      </c>
      <c r="C22" s="32" t="n">
        <v>76206.5</v>
      </c>
      <c r="D22" s="32" t="n">
        <v>35474.7</v>
      </c>
      <c r="E22" s="32" t="n">
        <v>71201.7</v>
      </c>
      <c r="F22" s="32" t="n">
        <v>33870.7</v>
      </c>
      <c r="G22" s="32" t="n">
        <v>62695.2</v>
      </c>
      <c r="H22" s="32" t="n">
        <v>34457</v>
      </c>
      <c r="I22" s="32" t="n">
        <v>58511.3</v>
      </c>
      <c r="J22" s="32" t="n">
        <v>35971.2</v>
      </c>
      <c r="K22" s="32" t="n">
        <v>57151.2</v>
      </c>
      <c r="L22" s="32" t="n">
        <v>34439.8</v>
      </c>
      <c r="M22" s="32" t="n">
        <v>58947.7</v>
      </c>
      <c r="N22" s="32" t="n">
        <v>30795.3</v>
      </c>
      <c r="O22" s="32" t="n">
        <v>57289.7</v>
      </c>
      <c r="P22" s="32" t="n">
        <v>32270.3</v>
      </c>
      <c r="Q22" s="32" t="n">
        <v>58211.7</v>
      </c>
      <c r="R22" s="32" t="n">
        <v>36642.8</v>
      </c>
      <c r="S22" s="32" t="n">
        <v>63730.9</v>
      </c>
      <c r="T22" s="32" t="n">
        <v>39076.2</v>
      </c>
      <c r="U22" s="32" t="n">
        <v>61697.3</v>
      </c>
      <c r="V22" s="32" t="n">
        <v>39720.2</v>
      </c>
      <c r="W22" s="32" t="n">
        <v>65428.5</v>
      </c>
      <c r="X22" s="32" t="n">
        <v>38028.2</v>
      </c>
      <c r="Y22" s="32" t="n">
        <v>68501.8</v>
      </c>
    </row>
    <row r="23">
      <c r="A23" t="inlineStr">
        <is>
          <t>Område 5: Stadt til Hustadvika</t>
        </is>
      </c>
      <c r="B23" s="32" t="n">
        <v>13361.1</v>
      </c>
      <c r="C23" s="32" t="n">
        <v>30137</v>
      </c>
      <c r="D23" s="32" t="n">
        <v>12546.7</v>
      </c>
      <c r="E23" s="32" t="n">
        <v>28905.3</v>
      </c>
      <c r="F23" s="32" t="n">
        <v>12133.5</v>
      </c>
      <c r="G23" s="32" t="n">
        <v>28326.2</v>
      </c>
      <c r="H23" s="32" t="n">
        <v>14308.7</v>
      </c>
      <c r="I23" s="32" t="n">
        <v>29547</v>
      </c>
      <c r="J23" s="32" t="n">
        <v>17764.9</v>
      </c>
      <c r="K23" s="32" t="n">
        <v>28377.5</v>
      </c>
      <c r="L23" s="32" t="n">
        <v>20276</v>
      </c>
      <c r="M23" s="32" t="n">
        <v>29282.6</v>
      </c>
      <c r="N23" s="32" t="n">
        <v>20304.1</v>
      </c>
      <c r="O23" s="32" t="n">
        <v>31596.9</v>
      </c>
      <c r="P23" s="32" t="n">
        <v>21006.1</v>
      </c>
      <c r="Q23" s="32" t="n">
        <v>33909</v>
      </c>
      <c r="R23" s="32" t="n">
        <v>20148.5</v>
      </c>
      <c r="S23" s="32" t="n">
        <v>34050.3</v>
      </c>
      <c r="T23" s="32" t="n">
        <v>21443.4</v>
      </c>
      <c r="U23" s="32" t="n">
        <v>34518.7</v>
      </c>
      <c r="V23" s="32" t="n">
        <v>20776.8</v>
      </c>
      <c r="W23" s="32" t="n">
        <v>37872.3</v>
      </c>
      <c r="X23" s="32" t="n">
        <v>19631.4</v>
      </c>
      <c r="Y23" s="32" t="n">
        <v>37279.3</v>
      </c>
    </row>
    <row r="24">
      <c r="A24" t="inlineStr">
        <is>
          <t>Område 6: Nordmøre og Sør-Trøndelag</t>
        </is>
      </c>
      <c r="B24" s="32" t="n">
        <v>63868.4</v>
      </c>
      <c r="C24" s="32" t="n">
        <v>137025.9</v>
      </c>
      <c r="D24" s="32" t="n">
        <v>61857.2</v>
      </c>
      <c r="E24" s="32" t="n">
        <v>136305.8</v>
      </c>
      <c r="F24" s="32" t="n">
        <v>66799.3</v>
      </c>
      <c r="G24" s="32" t="n">
        <v>131556.4</v>
      </c>
      <c r="H24" s="32" t="n">
        <v>67696.7</v>
      </c>
      <c r="I24" s="32" t="n">
        <v>129205.3</v>
      </c>
      <c r="J24" s="32" t="n">
        <v>72963.8</v>
      </c>
      <c r="K24" s="32" t="n">
        <v>137132.6</v>
      </c>
      <c r="L24" s="32" t="n">
        <v>71559.5</v>
      </c>
      <c r="M24" s="32" t="n">
        <v>134638.6</v>
      </c>
      <c r="N24" s="32" t="n">
        <v>69600.10000000001</v>
      </c>
      <c r="O24" s="32" t="n">
        <v>127524.7</v>
      </c>
      <c r="P24" s="32" t="n">
        <v>68157.2</v>
      </c>
      <c r="Q24" s="32" t="n">
        <v>121761.8</v>
      </c>
      <c r="R24" s="32" t="n">
        <v>73465.7</v>
      </c>
      <c r="S24" s="32" t="n">
        <v>134648.8</v>
      </c>
      <c r="T24" s="32" t="n">
        <v>72642.5</v>
      </c>
      <c r="U24" s="32" t="n">
        <v>135855.9</v>
      </c>
      <c r="V24" s="32" t="n">
        <v>65946.10000000001</v>
      </c>
      <c r="W24" s="32" t="n">
        <v>125647.2</v>
      </c>
      <c r="X24" s="32" t="n">
        <v>61467.3</v>
      </c>
      <c r="Y24" s="32" t="n">
        <v>125343.2</v>
      </c>
    </row>
    <row r="25">
      <c r="A25" t="inlineStr">
        <is>
          <t>Område 7: Nord-Trøndelag med Bindal</t>
        </is>
      </c>
      <c r="B25" s="32" t="n">
        <v>27928.6</v>
      </c>
      <c r="C25" s="32" t="n">
        <v>59632</v>
      </c>
      <c r="D25" s="32" t="n">
        <v>25883.5</v>
      </c>
      <c r="E25" s="32" t="n">
        <v>55031.7</v>
      </c>
      <c r="F25" s="32" t="n">
        <v>24120.2</v>
      </c>
      <c r="G25" s="32" t="n">
        <v>52271.6</v>
      </c>
      <c r="H25" s="32" t="n">
        <v>24060.2</v>
      </c>
      <c r="I25" s="32" t="n">
        <v>49880.6</v>
      </c>
      <c r="J25" s="32" t="n">
        <v>29873.8</v>
      </c>
      <c r="K25" s="32" t="n">
        <v>48286.8</v>
      </c>
      <c r="L25" s="32" t="n">
        <v>28404.9</v>
      </c>
      <c r="M25" s="32" t="n">
        <v>50665.1</v>
      </c>
      <c r="N25" s="32" t="n">
        <v>30683.7</v>
      </c>
      <c r="O25" s="32" t="n">
        <v>52662.1</v>
      </c>
      <c r="P25" s="32" t="n">
        <v>34813.9</v>
      </c>
      <c r="Q25" s="32" t="n">
        <v>57924.6</v>
      </c>
      <c r="R25" s="32" t="n">
        <v>37664.6</v>
      </c>
      <c r="S25" s="32" t="n">
        <v>57246.5</v>
      </c>
      <c r="T25" s="32" t="n">
        <v>37501</v>
      </c>
      <c r="U25" s="32" t="n">
        <v>58146.2</v>
      </c>
      <c r="V25" s="32" t="n">
        <v>35961.1</v>
      </c>
      <c r="W25" s="32" t="n">
        <v>63394.3</v>
      </c>
      <c r="X25" s="32" t="n">
        <v>33956.6</v>
      </c>
      <c r="Y25" s="32" t="n">
        <v>64935.2</v>
      </c>
    </row>
    <row r="26">
      <c r="A26" t="inlineStr">
        <is>
          <t>Område 8: Helgeland til Bodø</t>
        </is>
      </c>
      <c r="B26" s="32" t="n">
        <v>37065.4</v>
      </c>
      <c r="C26" s="32" t="n">
        <v>78108.5</v>
      </c>
      <c r="D26" s="32" t="n">
        <v>36740.3</v>
      </c>
      <c r="E26" s="32" t="n">
        <v>78805.8</v>
      </c>
      <c r="F26" s="32" t="n">
        <v>35471.6</v>
      </c>
      <c r="G26" s="32" t="n">
        <v>80095.2</v>
      </c>
      <c r="H26" s="32" t="n">
        <v>34789.8</v>
      </c>
      <c r="I26" s="32" t="n">
        <v>81064.2</v>
      </c>
      <c r="J26" s="32" t="n">
        <v>39053.6</v>
      </c>
      <c r="K26" s="32" t="n">
        <v>78538</v>
      </c>
      <c r="L26" s="32" t="n">
        <v>39786.2</v>
      </c>
      <c r="M26" s="32" t="n">
        <v>77545.8</v>
      </c>
      <c r="N26" s="32" t="n">
        <v>38757.7</v>
      </c>
      <c r="O26" s="32" t="n">
        <v>74523.7</v>
      </c>
      <c r="P26" s="32" t="n">
        <v>39425.9</v>
      </c>
      <c r="Q26" s="32" t="n">
        <v>66894.7</v>
      </c>
      <c r="R26" s="32" t="n">
        <v>40158.1</v>
      </c>
      <c r="S26" s="32" t="n">
        <v>66665.2</v>
      </c>
      <c r="T26" s="32" t="n">
        <v>41910.4</v>
      </c>
      <c r="U26" s="32" t="n">
        <v>72962</v>
      </c>
      <c r="V26" s="32" t="n">
        <v>42093.7</v>
      </c>
      <c r="W26" s="32" t="n">
        <v>77583.10000000001</v>
      </c>
      <c r="X26" s="32" t="n">
        <v>42343.6</v>
      </c>
      <c r="Y26" s="32" t="n">
        <v>79806.7</v>
      </c>
    </row>
    <row r="27">
      <c r="A27" t="inlineStr">
        <is>
          <t>Område 9: Vestfjorden og Vesterålen</t>
        </is>
      </c>
      <c r="B27" s="32" t="n">
        <v>32433.5</v>
      </c>
      <c r="C27" s="32" t="n">
        <v>50225</v>
      </c>
      <c r="D27" s="32" t="n">
        <v>30835.8</v>
      </c>
      <c r="E27" s="32" t="n">
        <v>49945.9</v>
      </c>
      <c r="F27" s="32" t="n">
        <v>29846.8</v>
      </c>
      <c r="G27" s="32" t="n">
        <v>49937</v>
      </c>
      <c r="H27" s="32" t="n">
        <v>32254.3</v>
      </c>
      <c r="I27" s="32" t="n">
        <v>50174.4</v>
      </c>
      <c r="J27" s="32" t="n">
        <v>37215.3</v>
      </c>
      <c r="K27" s="32" t="n">
        <v>46864.6</v>
      </c>
      <c r="L27" s="32" t="n">
        <v>36627.1</v>
      </c>
      <c r="M27" s="32" t="n">
        <v>47985.1</v>
      </c>
      <c r="N27" s="32" t="n">
        <v>35832</v>
      </c>
      <c r="O27" s="32" t="n">
        <v>52833.6</v>
      </c>
      <c r="P27" s="32" t="n">
        <v>39557.4</v>
      </c>
      <c r="Q27" s="32" t="n">
        <v>58752.6</v>
      </c>
      <c r="R27" s="32" t="n">
        <v>38884.3</v>
      </c>
      <c r="S27" s="32" t="n">
        <v>59661.5</v>
      </c>
      <c r="T27" s="32" t="n">
        <v>41296.6</v>
      </c>
      <c r="U27" s="32" t="n">
        <v>66927.5</v>
      </c>
      <c r="V27" s="32" t="n">
        <v>39672.4</v>
      </c>
      <c r="W27" s="32" t="n">
        <v>70976.2</v>
      </c>
      <c r="X27" s="32" t="n">
        <v>38759.7</v>
      </c>
      <c r="Y27" s="32" t="n">
        <v>74128.60000000001</v>
      </c>
    </row>
    <row r="28">
      <c r="A28" t="inlineStr">
        <is>
          <t>Område 10: Andøya til Senja</t>
        </is>
      </c>
      <c r="B28" s="32" t="n">
        <v>34478.5</v>
      </c>
      <c r="C28" s="32" t="n">
        <v>67439.5</v>
      </c>
      <c r="D28" s="32" t="n">
        <v>33077.6</v>
      </c>
      <c r="E28" s="32" t="n">
        <v>66627.8</v>
      </c>
      <c r="F28" s="32" t="n">
        <v>31842.1</v>
      </c>
      <c r="G28" s="32" t="n">
        <v>64303.9</v>
      </c>
      <c r="H28" s="32" t="n">
        <v>29954.5</v>
      </c>
      <c r="I28" s="32" t="n">
        <v>55462.3</v>
      </c>
      <c r="J28" s="32" t="n">
        <v>32081.9</v>
      </c>
      <c r="K28" s="32" t="n">
        <v>47322.7</v>
      </c>
      <c r="L28" s="32" t="n">
        <v>33171.8</v>
      </c>
      <c r="M28" s="32" t="n">
        <v>45366.8</v>
      </c>
      <c r="N28" s="32" t="n">
        <v>33037.9</v>
      </c>
      <c r="O28" s="32" t="n">
        <v>50462.2</v>
      </c>
      <c r="P28" s="32" t="n">
        <v>38814.3</v>
      </c>
      <c r="Q28" s="32" t="n">
        <v>59479.4</v>
      </c>
      <c r="R28" s="32" t="n">
        <v>42884.1</v>
      </c>
      <c r="S28" s="32" t="n">
        <v>64580.8</v>
      </c>
      <c r="T28" s="32" t="n">
        <v>42643.4</v>
      </c>
      <c r="U28" s="32" t="n">
        <v>66339.2</v>
      </c>
      <c r="V28" s="32" t="n">
        <v>41559.3</v>
      </c>
      <c r="W28" s="32" t="n">
        <v>68303.10000000001</v>
      </c>
      <c r="X28" s="32" t="n">
        <v>41357.4</v>
      </c>
      <c r="Y28" s="32" t="n">
        <v>71960.10000000001</v>
      </c>
    </row>
    <row r="29">
      <c r="A29" t="inlineStr">
        <is>
          <t>Område 11: Kvaløy til Loppa</t>
        </is>
      </c>
      <c r="B29" s="32" t="n">
        <v>20684.8</v>
      </c>
      <c r="C29" s="32" t="n">
        <v>42136.3</v>
      </c>
      <c r="D29" s="32" t="n">
        <v>20018.3</v>
      </c>
      <c r="E29" s="32" t="n">
        <v>42568.4</v>
      </c>
      <c r="F29" s="32" t="n">
        <v>20484.5</v>
      </c>
      <c r="G29" s="32" t="n">
        <v>40823.6</v>
      </c>
      <c r="H29" s="32" t="n">
        <v>20929.7</v>
      </c>
      <c r="I29" s="32" t="n">
        <v>38773.6</v>
      </c>
      <c r="J29" s="32" t="n">
        <v>23295.7</v>
      </c>
      <c r="K29" s="32" t="n">
        <v>37394</v>
      </c>
      <c r="L29" s="32" t="n">
        <v>24458.9</v>
      </c>
      <c r="M29" s="32" t="n">
        <v>39193.8</v>
      </c>
      <c r="N29" s="32" t="n">
        <v>23036.8</v>
      </c>
      <c r="O29" s="32" t="n">
        <v>43437.6</v>
      </c>
      <c r="P29" s="32" t="n">
        <v>25104.6</v>
      </c>
      <c r="Q29" s="32" t="n">
        <v>48403.3</v>
      </c>
      <c r="R29" s="32" t="n">
        <v>23539.2</v>
      </c>
      <c r="S29" s="32" t="n">
        <v>49057.9</v>
      </c>
      <c r="T29" s="32" t="n">
        <v>22382.2</v>
      </c>
      <c r="U29" s="32" t="n">
        <v>45000.6</v>
      </c>
      <c r="V29" s="32" t="n">
        <v>20497.8</v>
      </c>
      <c r="W29" s="32" t="n">
        <v>42345.1</v>
      </c>
      <c r="X29" s="32" t="n">
        <v>20013.5</v>
      </c>
      <c r="Y29" s="32" t="n">
        <v>40597.5</v>
      </c>
    </row>
    <row r="30">
      <c r="A30" t="inlineStr">
        <is>
          <t>Område 12: Vest-Finnmark</t>
        </is>
      </c>
      <c r="B30" s="32" t="n">
        <v>34214.6</v>
      </c>
      <c r="C30" s="32" t="n">
        <v>61461.1</v>
      </c>
      <c r="D30" s="32" t="n">
        <v>32363.1</v>
      </c>
      <c r="E30" s="32" t="n">
        <v>57716.7</v>
      </c>
      <c r="F30" s="32" t="n">
        <v>30108.3</v>
      </c>
      <c r="G30" s="32" t="n">
        <v>52086.9</v>
      </c>
      <c r="H30" s="32" t="n">
        <v>29899.7</v>
      </c>
      <c r="I30" s="32" t="n">
        <v>48466.1</v>
      </c>
      <c r="J30" s="32" t="n">
        <v>31565.2</v>
      </c>
      <c r="K30" s="32" t="n">
        <v>47575.2</v>
      </c>
      <c r="L30" s="32" t="n">
        <v>34074.2</v>
      </c>
      <c r="M30" s="32" t="n">
        <v>47744.2</v>
      </c>
      <c r="N30" s="32" t="n">
        <v>38257.5</v>
      </c>
      <c r="O30" s="32" t="n">
        <v>52582.6</v>
      </c>
      <c r="P30" s="32" t="n">
        <v>39790.2</v>
      </c>
      <c r="Q30" s="32" t="n">
        <v>57013.5</v>
      </c>
      <c r="R30" s="32" t="n">
        <v>38699.5</v>
      </c>
      <c r="S30" s="32" t="n">
        <v>64442.1</v>
      </c>
      <c r="T30" s="32" t="n">
        <v>41159.5</v>
      </c>
      <c r="U30" s="32" t="n">
        <v>66038.7</v>
      </c>
      <c r="V30" s="32" t="n">
        <v>42268.5</v>
      </c>
      <c r="W30" s="32" t="n">
        <v>66256.5</v>
      </c>
      <c r="X30" s="32" t="n">
        <v>41464.2</v>
      </c>
      <c r="Y30" s="32" t="n">
        <v>67708.10000000001</v>
      </c>
    </row>
    <row r="31">
      <c r="A31" t="inlineStr">
        <is>
          <t>Område 13: Øst-Finnmark</t>
        </is>
      </c>
      <c r="B31" s="32" t="n">
        <v>2254.9</v>
      </c>
      <c r="C31" s="32" t="n">
        <v>6422.6</v>
      </c>
      <c r="D31" s="32" t="n">
        <v>1889.5</v>
      </c>
      <c r="E31" s="32" t="n">
        <v>4606.7</v>
      </c>
      <c r="F31" s="32" t="n">
        <v>1641.6</v>
      </c>
      <c r="G31" s="32" t="n">
        <v>3235.6</v>
      </c>
      <c r="H31" s="32" t="n">
        <v>1636.2</v>
      </c>
      <c r="I31" s="32" t="n">
        <v>3450.2</v>
      </c>
      <c r="J31" s="32" t="n">
        <v>1631.7</v>
      </c>
      <c r="K31" s="32" t="n">
        <v>3710.8</v>
      </c>
      <c r="L31" s="32" t="n">
        <v>2791.3</v>
      </c>
      <c r="M31" s="32" t="n">
        <v>4177.2</v>
      </c>
      <c r="N31" s="32" t="n">
        <v>3289.3</v>
      </c>
      <c r="O31" s="32" t="n">
        <v>5104.2</v>
      </c>
      <c r="P31" s="32" t="n">
        <v>3240.8</v>
      </c>
      <c r="Q31" s="32" t="n">
        <v>5978.9</v>
      </c>
      <c r="R31" s="32" t="n">
        <v>3107.3</v>
      </c>
      <c r="S31" s="32" t="n">
        <v>6847</v>
      </c>
      <c r="T31" s="32" t="n">
        <v>2754.6</v>
      </c>
      <c r="U31" s="32" t="n">
        <v>6452.3</v>
      </c>
      <c r="V31" s="32" t="n">
        <v>2279.8</v>
      </c>
      <c r="W31" s="32" t="n">
        <v>5004.3</v>
      </c>
      <c r="X31" s="32" t="n">
        <v>2073.1</v>
      </c>
      <c r="Y31" s="32" t="n">
        <v>4461.6</v>
      </c>
    </row>
    <row r="32">
      <c r="A32" s="26" t="inlineStr">
        <is>
          <t>Stamfisk, forskning og undervisning</t>
        </is>
      </c>
      <c r="B32" s="32" t="n">
        <v>9069.5</v>
      </c>
      <c r="C32" s="32" t="n">
        <v>18597.7</v>
      </c>
      <c r="D32" s="32" t="n">
        <v>7657.8</v>
      </c>
      <c r="E32" s="32" t="n">
        <v>18203.4</v>
      </c>
      <c r="F32" s="32" t="n">
        <v>7595.2</v>
      </c>
      <c r="G32" s="32" t="n">
        <v>17675.2</v>
      </c>
      <c r="H32" s="32" t="n">
        <v>7391</v>
      </c>
      <c r="I32" s="32" t="n">
        <v>17005.6</v>
      </c>
      <c r="J32" s="32" t="n">
        <v>7832.7</v>
      </c>
      <c r="K32" s="32" t="n">
        <v>13943.6</v>
      </c>
      <c r="L32" s="32" t="n">
        <v>7833.4</v>
      </c>
      <c r="M32" s="32" t="n">
        <v>13015.1</v>
      </c>
      <c r="N32" s="32" t="n">
        <v>7232.9</v>
      </c>
      <c r="O32" s="32" t="n">
        <v>12538.9</v>
      </c>
      <c r="P32" s="32" t="n">
        <v>6628.3</v>
      </c>
      <c r="Q32" s="32" t="n">
        <v>12964.5</v>
      </c>
      <c r="R32" s="32" t="n">
        <v>7359.2</v>
      </c>
      <c r="S32" s="32" t="n">
        <v>13094.9</v>
      </c>
      <c r="T32" s="32" t="n">
        <v>7365.6</v>
      </c>
      <c r="U32" s="32" t="n">
        <v>14447.7</v>
      </c>
      <c r="V32" s="32" t="n">
        <v>8269.799999999999</v>
      </c>
      <c r="W32" s="32" t="n">
        <v>15100.8</v>
      </c>
      <c r="X32" s="32" t="n">
        <v>8931.299999999999</v>
      </c>
      <c r="Y32" s="32" t="n">
        <v>15900.9</v>
      </c>
    </row>
    <row r="33" customFormat="1" s="40">
      <c r="A33" s="25" t="inlineStr">
        <is>
          <t>Totalt</t>
        </is>
      </c>
      <c r="B33" s="24">
        <f>SUM(B19:B32)</f>
        <v/>
      </c>
      <c r="C33" s="24">
        <f>SUM(C19:C32)</f>
        <v/>
      </c>
      <c r="D33" s="24">
        <f>SUM(D19:D32)</f>
        <v/>
      </c>
      <c r="E33" s="24">
        <f>SUM(E19:E32)</f>
        <v/>
      </c>
      <c r="F33" s="24">
        <f>SUM(F19:F32)</f>
        <v/>
      </c>
      <c r="G33" s="24">
        <f>SUM(G19:G32)</f>
        <v/>
      </c>
      <c r="H33" s="24">
        <f>SUM(H19:H32)</f>
        <v/>
      </c>
      <c r="I33" s="24">
        <f>SUM(I19:I32)</f>
        <v/>
      </c>
      <c r="J33" s="24">
        <f>SUM(J19:J32)</f>
        <v/>
      </c>
      <c r="K33" s="24">
        <f>SUM(K19:K32)</f>
        <v/>
      </c>
      <c r="L33" s="24">
        <f>SUM(L19:L32)</f>
        <v/>
      </c>
      <c r="M33" s="24">
        <f>SUM(M19:M32)</f>
        <v/>
      </c>
      <c r="N33" s="24">
        <f>SUM(N19:N32)</f>
        <v/>
      </c>
      <c r="O33" s="24">
        <f>SUM(O19:O32)</f>
        <v/>
      </c>
      <c r="P33" s="24">
        <f>SUM(P19:P32)</f>
        <v/>
      </c>
      <c r="Q33" s="24">
        <f>SUM(Q19:Q32)</f>
        <v/>
      </c>
      <c r="R33" s="24">
        <f>SUM(R19:R32)</f>
        <v/>
      </c>
      <c r="S33" s="24">
        <f>SUM(S19:S32)</f>
        <v/>
      </c>
      <c r="T33" s="24">
        <f>SUM(T19:T32)</f>
        <v/>
      </c>
      <c r="U33" s="24">
        <f>SUM(U19:U32)</f>
        <v/>
      </c>
      <c r="V33" s="24">
        <f>SUM(V19:V32)</f>
        <v/>
      </c>
      <c r="W33" s="24">
        <f>SUM(W19:W32)</f>
        <v/>
      </c>
      <c r="X33" s="24">
        <f>SUM(X19:X32)</f>
        <v/>
      </c>
      <c r="Y33" s="24">
        <f>SUM(Y19:Y32)</f>
        <v/>
      </c>
    </row>
    <row r="36" ht="15.75" customFormat="1" customHeight="1" s="40">
      <c r="A36" s="20" t="inlineStr">
        <is>
          <t>Innrapportert beholdning av REGNBUEØRRET ved månedslutt i 2018 fordelt på produksjonsområde og måned. Antall i 1000 stk. Biomasse i tonn.</t>
        </is>
      </c>
    </row>
    <row r="37" customFormat="1" s="37">
      <c r="B37" s="36" t="inlineStr">
        <is>
          <t>januar</t>
        </is>
      </c>
      <c r="D37" s="36" t="inlineStr">
        <is>
          <t>februar</t>
        </is>
      </c>
      <c r="F37" s="36" t="inlineStr">
        <is>
          <t>mars</t>
        </is>
      </c>
      <c r="H37" s="36" t="inlineStr">
        <is>
          <t>april</t>
        </is>
      </c>
      <c r="J37" s="36" t="inlineStr">
        <is>
          <t>mai</t>
        </is>
      </c>
      <c r="L37" s="36" t="inlineStr">
        <is>
          <t>juni</t>
        </is>
      </c>
      <c r="N37" s="36" t="inlineStr">
        <is>
          <t>juli</t>
        </is>
      </c>
      <c r="P37" s="36" t="inlineStr">
        <is>
          <t>august</t>
        </is>
      </c>
      <c r="R37" s="36" t="inlineStr">
        <is>
          <t>september</t>
        </is>
      </c>
      <c r="T37" s="36" t="inlineStr">
        <is>
          <t>oktober</t>
        </is>
      </c>
      <c r="V37" s="36" t="inlineStr">
        <is>
          <t>november</t>
        </is>
      </c>
      <c r="X37" s="36" t="inlineStr">
        <is>
          <t>desember</t>
        </is>
      </c>
    </row>
    <row r="38" customFormat="1" s="40">
      <c r="A38" s="25" t="inlineStr">
        <is>
          <t>Produksjonsområde:</t>
        </is>
      </c>
      <c r="B38" s="23" t="inlineStr">
        <is>
          <t>Antall</t>
        </is>
      </c>
      <c r="C38" s="23" t="inlineStr">
        <is>
          <t>Biomasse</t>
        </is>
      </c>
      <c r="D38" s="23" t="inlineStr">
        <is>
          <t>Antall</t>
        </is>
      </c>
      <c r="E38" s="23" t="inlineStr">
        <is>
          <t>Biomasse</t>
        </is>
      </c>
      <c r="F38" s="23" t="inlineStr">
        <is>
          <t>Antall</t>
        </is>
      </c>
      <c r="G38" s="23" t="inlineStr">
        <is>
          <t>Biomasse</t>
        </is>
      </c>
      <c r="H38" s="23" t="inlineStr">
        <is>
          <t>Antall</t>
        </is>
      </c>
      <c r="I38" s="23" t="inlineStr">
        <is>
          <t>Biomasse</t>
        </is>
      </c>
      <c r="J38" s="23" t="inlineStr">
        <is>
          <t>Antall</t>
        </is>
      </c>
      <c r="K38" s="23" t="inlineStr">
        <is>
          <t>Biomasse</t>
        </is>
      </c>
      <c r="L38" s="23" t="inlineStr">
        <is>
          <t>Antall</t>
        </is>
      </c>
      <c r="M38" s="23" t="inlineStr">
        <is>
          <t>Biomasse</t>
        </is>
      </c>
      <c r="N38" s="23" t="inlineStr">
        <is>
          <t>Antall</t>
        </is>
      </c>
      <c r="O38" s="23" t="inlineStr">
        <is>
          <t>Biomasse</t>
        </is>
      </c>
      <c r="P38" s="23" t="inlineStr">
        <is>
          <t>Antall</t>
        </is>
      </c>
      <c r="Q38" s="23" t="inlineStr">
        <is>
          <t>Biomasse</t>
        </is>
      </c>
      <c r="R38" s="23" t="inlineStr">
        <is>
          <t>Antall</t>
        </is>
      </c>
      <c r="S38" s="23" t="inlineStr">
        <is>
          <t>Biomasse</t>
        </is>
      </c>
      <c r="T38" s="23" t="inlineStr">
        <is>
          <t>Antall</t>
        </is>
      </c>
      <c r="U38" s="23" t="inlineStr">
        <is>
          <t>Biomasse</t>
        </is>
      </c>
      <c r="V38" s="23" t="inlineStr">
        <is>
          <t>Antall</t>
        </is>
      </c>
      <c r="W38" s="23" t="inlineStr">
        <is>
          <t>Biomasse</t>
        </is>
      </c>
      <c r="X38" s="23" t="inlineStr">
        <is>
          <t>Antall</t>
        </is>
      </c>
      <c r="Y38" s="23" t="inlineStr">
        <is>
          <t>Biomasse</t>
        </is>
      </c>
    </row>
    <row r="39">
      <c r="A39" t="inlineStr">
        <is>
          <t>Område 1: Svenskegrensen til Jæren</t>
        </is>
      </c>
      <c r="B39" s="32" t="n">
        <v>0</v>
      </c>
      <c r="C39" s="32" t="n">
        <v>0</v>
      </c>
      <c r="D39" s="32" t="n">
        <v>0</v>
      </c>
      <c r="E39" s="32" t="n">
        <v>0</v>
      </c>
      <c r="F39" s="32" t="n">
        <v>0</v>
      </c>
      <c r="G39" s="32" t="n">
        <v>0</v>
      </c>
      <c r="H39" s="32" t="n">
        <v>0</v>
      </c>
      <c r="I39" s="32" t="n">
        <v>0</v>
      </c>
      <c r="J39" s="32" t="n">
        <v>0</v>
      </c>
      <c r="K39" s="32" t="n">
        <v>0</v>
      </c>
      <c r="L39" s="32" t="n">
        <v>0</v>
      </c>
      <c r="M39" s="32" t="n">
        <v>0</v>
      </c>
      <c r="N39" s="32" t="n">
        <v>0</v>
      </c>
      <c r="O39" s="32" t="n">
        <v>0</v>
      </c>
      <c r="P39" s="32" t="n">
        <v>0</v>
      </c>
      <c r="Q39" s="32" t="n">
        <v>0</v>
      </c>
      <c r="R39" s="32" t="n">
        <v>0</v>
      </c>
      <c r="S39" s="32" t="n">
        <v>0</v>
      </c>
      <c r="T39" s="32" t="n">
        <v>0</v>
      </c>
      <c r="U39" s="32" t="n">
        <v>0</v>
      </c>
      <c r="V39" s="32" t="n">
        <v>0</v>
      </c>
      <c r="W39" s="32" t="n">
        <v>0</v>
      </c>
      <c r="X39" s="32" t="n">
        <v>0</v>
      </c>
      <c r="Y39" s="32" t="n">
        <v>0</v>
      </c>
    </row>
    <row r="40">
      <c r="A40" t="inlineStr">
        <is>
          <t>Område 2: Ryfylke</t>
        </is>
      </c>
      <c r="B40" s="32" t="n">
        <v>0</v>
      </c>
      <c r="C40" s="32" t="n">
        <v>0</v>
      </c>
      <c r="D40" s="32" t="n">
        <v>0</v>
      </c>
      <c r="E40" s="32" t="n">
        <v>0</v>
      </c>
      <c r="F40" s="32" t="n">
        <v>0</v>
      </c>
      <c r="G40" s="32" t="n">
        <v>0</v>
      </c>
      <c r="H40" s="32" t="n">
        <v>0</v>
      </c>
      <c r="I40" s="32" t="n">
        <v>0</v>
      </c>
      <c r="J40" s="32" t="n">
        <v>0</v>
      </c>
      <c r="K40" s="32" t="n">
        <v>0</v>
      </c>
      <c r="L40" s="32" t="n">
        <v>0</v>
      </c>
      <c r="M40" s="32" t="n">
        <v>0</v>
      </c>
      <c r="N40" s="32" t="n">
        <v>0</v>
      </c>
      <c r="O40" s="32" t="n">
        <v>0</v>
      </c>
      <c r="P40" s="32" t="n">
        <v>0</v>
      </c>
      <c r="Q40" s="32" t="n">
        <v>0</v>
      </c>
      <c r="R40" s="32" t="n">
        <v>0</v>
      </c>
      <c r="S40" s="32" t="n">
        <v>0</v>
      </c>
      <c r="T40" s="32" t="n">
        <v>0</v>
      </c>
      <c r="U40" s="32" t="n">
        <v>0</v>
      </c>
      <c r="V40" s="32" t="n">
        <v>0</v>
      </c>
      <c r="W40" s="32" t="n">
        <v>0</v>
      </c>
      <c r="X40" s="32" t="n">
        <v>0</v>
      </c>
      <c r="Y40" s="32" t="n">
        <v>0</v>
      </c>
    </row>
    <row r="41">
      <c r="A41" t="inlineStr">
        <is>
          <t>Område 3: Karmøy til Sotra</t>
        </is>
      </c>
      <c r="B41" s="32" t="n">
        <v>3078.9</v>
      </c>
      <c r="C41" s="32" t="n">
        <v>10837.8</v>
      </c>
      <c r="D41" s="32" t="n">
        <v>2606.9</v>
      </c>
      <c r="E41" s="32" t="n">
        <v>9315.4</v>
      </c>
      <c r="F41" s="32" t="n">
        <v>3331.2</v>
      </c>
      <c r="G41" s="32" t="n">
        <v>7933.8</v>
      </c>
      <c r="H41" s="32" t="n">
        <v>3958.7</v>
      </c>
      <c r="I41" s="32" t="n">
        <v>6696.7</v>
      </c>
      <c r="J41" s="32" t="n">
        <v>3892.5</v>
      </c>
      <c r="K41" s="32" t="n">
        <v>5633.3</v>
      </c>
      <c r="L41" s="32" t="n">
        <v>3438.7</v>
      </c>
      <c r="M41" s="32" t="n">
        <v>4659.5</v>
      </c>
      <c r="N41" s="32" t="n">
        <v>3029.8</v>
      </c>
      <c r="O41" s="32" t="n">
        <v>4268.9</v>
      </c>
      <c r="P41" s="32" t="n">
        <v>2866.1</v>
      </c>
      <c r="Q41" s="32" t="n">
        <v>5396</v>
      </c>
      <c r="R41" s="32" t="n">
        <v>3762.9</v>
      </c>
      <c r="S41" s="32" t="n">
        <v>6655.4</v>
      </c>
      <c r="T41" s="32" t="n">
        <v>3807.7</v>
      </c>
      <c r="U41" s="32" t="n">
        <v>7325.9</v>
      </c>
      <c r="V41" s="32" t="n">
        <v>3446.2</v>
      </c>
      <c r="W41" s="32" t="n">
        <v>7506.5</v>
      </c>
      <c r="X41" s="32" t="n">
        <v>3359.9</v>
      </c>
      <c r="Y41" s="32" t="n">
        <v>8058.7</v>
      </c>
    </row>
    <row r="42">
      <c r="A42" t="inlineStr">
        <is>
          <t>Område 4: Nordhordland til Stadt</t>
        </is>
      </c>
      <c r="B42" s="32" t="n">
        <v>9630.700000000001</v>
      </c>
      <c r="C42" s="32" t="n">
        <v>12538</v>
      </c>
      <c r="D42" s="32" t="n">
        <v>10547.2</v>
      </c>
      <c r="E42" s="32" t="n">
        <v>12783.7</v>
      </c>
      <c r="F42" s="32" t="n">
        <v>11961.8</v>
      </c>
      <c r="G42" s="32" t="n">
        <v>13365.7</v>
      </c>
      <c r="H42" s="32" t="n">
        <v>12477</v>
      </c>
      <c r="I42" s="32" t="n">
        <v>14469.3</v>
      </c>
      <c r="J42" s="32" t="n">
        <v>12422.9</v>
      </c>
      <c r="K42" s="32" t="n">
        <v>15894.3</v>
      </c>
      <c r="L42" s="32" t="n">
        <v>12314.5</v>
      </c>
      <c r="M42" s="32" t="n">
        <v>20240</v>
      </c>
      <c r="N42" s="32" t="n">
        <v>13065.1</v>
      </c>
      <c r="O42" s="32" t="n">
        <v>23684.5</v>
      </c>
      <c r="P42" s="32" t="n">
        <v>13051.5</v>
      </c>
      <c r="Q42" s="32" t="n">
        <v>24742.2</v>
      </c>
      <c r="R42" s="32" t="n">
        <v>13009.9</v>
      </c>
      <c r="S42" s="32" t="n">
        <v>24485.8</v>
      </c>
      <c r="T42" s="32" t="n">
        <v>12999.7</v>
      </c>
      <c r="U42" s="32" t="n">
        <v>24281.9</v>
      </c>
      <c r="V42" s="32" t="n">
        <v>13421.2</v>
      </c>
      <c r="W42" s="32" t="n">
        <v>22891.4</v>
      </c>
      <c r="X42" s="32" t="n">
        <v>11768.5</v>
      </c>
      <c r="Y42" s="32" t="n">
        <v>19671</v>
      </c>
    </row>
    <row r="43">
      <c r="A43" t="inlineStr">
        <is>
          <t>Område 5: Stadt til Hustadvika</t>
        </is>
      </c>
      <c r="B43" s="32" t="n">
        <v>3368.4</v>
      </c>
      <c r="C43" s="32" t="n">
        <v>5510.4</v>
      </c>
      <c r="D43" s="32" t="n">
        <v>3077.9</v>
      </c>
      <c r="E43" s="32" t="n">
        <v>4730.2</v>
      </c>
      <c r="F43" s="32" t="n">
        <v>3492.1</v>
      </c>
      <c r="G43" s="32" t="n">
        <v>4088.3</v>
      </c>
      <c r="H43" s="32" t="n">
        <v>4386.6</v>
      </c>
      <c r="I43" s="32" t="n">
        <v>3785.8</v>
      </c>
      <c r="J43" s="32" t="n">
        <v>4276.3</v>
      </c>
      <c r="K43" s="32" t="n">
        <v>4535.1</v>
      </c>
      <c r="L43" s="32" t="n">
        <v>3841.9</v>
      </c>
      <c r="M43" s="32" t="n">
        <v>5264.9</v>
      </c>
      <c r="N43" s="32" t="n">
        <v>3966.8</v>
      </c>
      <c r="O43" s="32" t="n">
        <v>5755.1</v>
      </c>
      <c r="P43" s="32" t="n">
        <v>3707.8</v>
      </c>
      <c r="Q43" s="32" t="n">
        <v>5615.1</v>
      </c>
      <c r="R43" s="32" t="n">
        <v>3763.7</v>
      </c>
      <c r="S43" s="32" t="n">
        <v>5774.2</v>
      </c>
      <c r="T43" s="32" t="n">
        <v>4004.2</v>
      </c>
      <c r="U43" s="32" t="n">
        <v>5859.6</v>
      </c>
      <c r="V43" s="32" t="n">
        <v>4030.9</v>
      </c>
      <c r="W43" s="32" t="n">
        <v>6242.8</v>
      </c>
      <c r="X43" s="32" t="n">
        <v>3844.3</v>
      </c>
      <c r="Y43" s="32" t="n">
        <v>6612.8</v>
      </c>
    </row>
    <row r="44">
      <c r="A44" t="inlineStr">
        <is>
          <t>Område 6: Nordmøre og Sør-Trøndelag</t>
        </is>
      </c>
      <c r="B44" s="32" t="n">
        <v>927.9</v>
      </c>
      <c r="C44" s="32" t="n">
        <v>658.1</v>
      </c>
      <c r="D44" s="32" t="n">
        <v>925.7</v>
      </c>
      <c r="E44" s="32" t="n">
        <v>793</v>
      </c>
      <c r="F44" s="32" t="n">
        <v>923.9</v>
      </c>
      <c r="G44" s="32" t="n">
        <v>938.7</v>
      </c>
      <c r="H44" s="32" t="n">
        <v>922.3</v>
      </c>
      <c r="I44" s="32" t="n">
        <v>1104.3</v>
      </c>
      <c r="J44" s="32" t="n">
        <v>920.7</v>
      </c>
      <c r="K44" s="32" t="n">
        <v>1416.1</v>
      </c>
      <c r="L44" s="32" t="n">
        <v>918.9</v>
      </c>
      <c r="M44" s="32" t="n">
        <v>1853.3</v>
      </c>
      <c r="N44" s="32" t="n">
        <v>909</v>
      </c>
      <c r="O44" s="32" t="n">
        <v>2131.1</v>
      </c>
      <c r="P44" s="32" t="n">
        <v>1447.2</v>
      </c>
      <c r="Q44" s="32" t="n">
        <v>2899.8</v>
      </c>
      <c r="R44" s="32" t="n">
        <v>1534.4</v>
      </c>
      <c r="S44" s="32" t="n">
        <v>3102.7</v>
      </c>
      <c r="T44" s="32" t="n">
        <v>1481.1</v>
      </c>
      <c r="U44" s="32" t="n">
        <v>2553.1</v>
      </c>
      <c r="V44" s="32" t="n">
        <v>1218.3</v>
      </c>
      <c r="W44" s="32" t="n">
        <v>1667.9</v>
      </c>
      <c r="X44" s="32" t="n">
        <v>1089.6</v>
      </c>
      <c r="Y44" s="32" t="n">
        <v>1312.3</v>
      </c>
    </row>
    <row r="45">
      <c r="A45" t="inlineStr">
        <is>
          <t>Område 7: Nord-Trøndelag med Bindal</t>
        </is>
      </c>
      <c r="B45" s="32" t="n">
        <v>0</v>
      </c>
      <c r="C45" s="32" t="n">
        <v>0</v>
      </c>
      <c r="D45" s="32" t="n">
        <v>0</v>
      </c>
      <c r="E45" s="32" t="n">
        <v>0</v>
      </c>
      <c r="F45" s="32" t="n">
        <v>0</v>
      </c>
      <c r="G45" s="32" t="n">
        <v>0</v>
      </c>
      <c r="H45" s="32" t="n">
        <v>0</v>
      </c>
      <c r="I45" s="32" t="n">
        <v>0</v>
      </c>
      <c r="J45" s="32" t="n">
        <v>0</v>
      </c>
      <c r="K45" s="32" t="n">
        <v>0</v>
      </c>
      <c r="L45" s="32" t="n">
        <v>0</v>
      </c>
      <c r="M45" s="32" t="n">
        <v>0</v>
      </c>
      <c r="N45" s="32" t="n">
        <v>0</v>
      </c>
      <c r="O45" s="32" t="n">
        <v>0</v>
      </c>
      <c r="P45" s="32" t="n">
        <v>0</v>
      </c>
      <c r="Q45" s="32" t="n">
        <v>0</v>
      </c>
      <c r="R45" s="32" t="n">
        <v>0</v>
      </c>
      <c r="S45" s="32" t="n">
        <v>0</v>
      </c>
      <c r="T45" s="32" t="n">
        <v>0</v>
      </c>
      <c r="U45" s="32" t="n">
        <v>0</v>
      </c>
      <c r="V45" s="32" t="n">
        <v>0</v>
      </c>
      <c r="W45" s="32" t="n">
        <v>0</v>
      </c>
      <c r="X45" s="32" t="n">
        <v>0</v>
      </c>
      <c r="Y45" s="32" t="n">
        <v>0</v>
      </c>
    </row>
    <row r="46">
      <c r="A46" t="inlineStr">
        <is>
          <t>Område 8: Helgeland til Bodø</t>
        </is>
      </c>
      <c r="B46" s="32" t="n">
        <v>0</v>
      </c>
      <c r="C46" s="32" t="n">
        <v>0</v>
      </c>
      <c r="D46" s="32" t="n">
        <v>0</v>
      </c>
      <c r="E46" s="32" t="n">
        <v>0</v>
      </c>
      <c r="F46" s="32" t="n">
        <v>0</v>
      </c>
      <c r="G46" s="32" t="n">
        <v>0</v>
      </c>
      <c r="H46" s="32" t="n">
        <v>0</v>
      </c>
      <c r="I46" s="32" t="n">
        <v>0</v>
      </c>
      <c r="J46" s="32" t="n">
        <v>0</v>
      </c>
      <c r="K46" s="32" t="n">
        <v>0</v>
      </c>
      <c r="L46" s="32" t="n">
        <v>0</v>
      </c>
      <c r="M46" s="32" t="n">
        <v>0</v>
      </c>
      <c r="N46" s="32" t="n">
        <v>0</v>
      </c>
      <c r="O46" s="32" t="n">
        <v>0</v>
      </c>
      <c r="P46" s="32" t="n">
        <v>0</v>
      </c>
      <c r="Q46" s="32" t="n">
        <v>0</v>
      </c>
      <c r="R46" s="32" t="n">
        <v>0</v>
      </c>
      <c r="S46" s="32" t="n">
        <v>0</v>
      </c>
      <c r="T46" s="32" t="n">
        <v>0</v>
      </c>
      <c r="U46" s="32" t="n">
        <v>0</v>
      </c>
      <c r="V46" s="32" t="n">
        <v>0</v>
      </c>
      <c r="W46" s="32" t="n">
        <v>0</v>
      </c>
      <c r="X46" s="32" t="n">
        <v>0</v>
      </c>
      <c r="Y46" s="32" t="n">
        <v>0</v>
      </c>
    </row>
    <row r="47">
      <c r="A47" t="inlineStr">
        <is>
          <t>Område 9: Vestfjorden og Vesterålen</t>
        </is>
      </c>
      <c r="B47" s="32" t="n">
        <v>1658.8</v>
      </c>
      <c r="C47" s="32" t="n">
        <v>3193.8</v>
      </c>
      <c r="D47" s="32" t="n">
        <v>1644.4</v>
      </c>
      <c r="E47" s="32" t="n">
        <v>3518.3</v>
      </c>
      <c r="F47" s="32" t="n">
        <v>1817.8</v>
      </c>
      <c r="G47" s="32" t="n">
        <v>3503.6</v>
      </c>
      <c r="H47" s="32" t="n">
        <v>1585.4</v>
      </c>
      <c r="I47" s="32" t="n">
        <v>2852.7</v>
      </c>
      <c r="J47" s="32" t="n">
        <v>1423.8</v>
      </c>
      <c r="K47" s="32" t="n">
        <v>2588.5</v>
      </c>
      <c r="L47" s="32" t="n">
        <v>1211.8</v>
      </c>
      <c r="M47" s="32" t="n">
        <v>1947</v>
      </c>
      <c r="N47" s="32" t="n">
        <v>940.5</v>
      </c>
      <c r="O47" s="32" t="n">
        <v>904.3</v>
      </c>
      <c r="P47" s="32" t="n">
        <v>1157.9</v>
      </c>
      <c r="Q47" s="32" t="n">
        <v>1425.1</v>
      </c>
      <c r="R47" s="32" t="n">
        <v>1150.9</v>
      </c>
      <c r="S47" s="32" t="n">
        <v>1894</v>
      </c>
      <c r="T47" s="32" t="n">
        <v>1602.8</v>
      </c>
      <c r="U47" s="32" t="n">
        <v>2423.4</v>
      </c>
      <c r="V47" s="32" t="n">
        <v>1543.6</v>
      </c>
      <c r="W47" s="32" t="n">
        <v>2658.3</v>
      </c>
      <c r="X47" s="32" t="n">
        <v>1537.5</v>
      </c>
      <c r="Y47" s="32" t="n">
        <v>3022.5</v>
      </c>
    </row>
    <row r="48">
      <c r="A48" t="inlineStr">
        <is>
          <t>Område 10: Andøya til Senja</t>
        </is>
      </c>
      <c r="B48" s="32" t="n">
        <v>0</v>
      </c>
      <c r="C48" s="32" t="n">
        <v>0</v>
      </c>
      <c r="D48" s="32" t="n">
        <v>0</v>
      </c>
      <c r="E48" s="32" t="n">
        <v>0</v>
      </c>
      <c r="F48" s="32" t="n">
        <v>0</v>
      </c>
      <c r="G48" s="32" t="n">
        <v>0</v>
      </c>
      <c r="H48" s="32" t="n">
        <v>0</v>
      </c>
      <c r="I48" s="32" t="n">
        <v>0</v>
      </c>
      <c r="J48" s="32" t="n">
        <v>0</v>
      </c>
      <c r="K48" s="32" t="n">
        <v>0</v>
      </c>
      <c r="L48" s="32" t="n">
        <v>0</v>
      </c>
      <c r="M48" s="32" t="n">
        <v>0</v>
      </c>
      <c r="N48" s="32" t="n">
        <v>0</v>
      </c>
      <c r="O48" s="32" t="n">
        <v>0</v>
      </c>
      <c r="P48" s="32" t="n">
        <v>0</v>
      </c>
      <c r="Q48" s="32" t="n">
        <v>0</v>
      </c>
      <c r="R48" s="32" t="n">
        <v>0</v>
      </c>
      <c r="S48" s="32" t="n">
        <v>0</v>
      </c>
      <c r="T48" s="32" t="n">
        <v>0</v>
      </c>
      <c r="U48" s="32" t="n">
        <v>0</v>
      </c>
      <c r="V48" s="32" t="n">
        <v>0</v>
      </c>
      <c r="W48" s="32" t="n">
        <v>0</v>
      </c>
      <c r="X48" s="32" t="n">
        <v>0</v>
      </c>
      <c r="Y48" s="32" t="n">
        <v>0</v>
      </c>
    </row>
    <row r="49">
      <c r="A49" t="inlineStr">
        <is>
          <t>Område 11: Kvaløy til Loppa</t>
        </is>
      </c>
      <c r="B49" s="32" t="n">
        <v>0</v>
      </c>
      <c r="C49" s="32" t="n">
        <v>0</v>
      </c>
      <c r="D49" s="32" t="n">
        <v>0</v>
      </c>
      <c r="E49" s="32" t="n">
        <v>0</v>
      </c>
      <c r="F49" s="32" t="n">
        <v>0</v>
      </c>
      <c r="G49" s="32" t="n">
        <v>0</v>
      </c>
      <c r="H49" s="32" t="n">
        <v>0</v>
      </c>
      <c r="I49" s="32" t="n">
        <v>0</v>
      </c>
      <c r="J49" s="32" t="n">
        <v>0</v>
      </c>
      <c r="K49" s="32" t="n">
        <v>0</v>
      </c>
      <c r="L49" s="32" t="n">
        <v>0</v>
      </c>
      <c r="M49" s="32" t="n">
        <v>0</v>
      </c>
      <c r="N49" s="32" t="n">
        <v>0</v>
      </c>
      <c r="O49" s="32" t="n">
        <v>0</v>
      </c>
      <c r="P49" s="32" t="n">
        <v>0</v>
      </c>
      <c r="Q49" s="32" t="n">
        <v>0</v>
      </c>
      <c r="R49" s="32" t="n">
        <v>0</v>
      </c>
      <c r="S49" s="32" t="n">
        <v>0</v>
      </c>
      <c r="T49" s="32" t="n">
        <v>0</v>
      </c>
      <c r="U49" s="32" t="n">
        <v>0</v>
      </c>
      <c r="V49" s="32" t="n">
        <v>0</v>
      </c>
      <c r="W49" s="32" t="n">
        <v>0</v>
      </c>
      <c r="X49" s="32" t="n">
        <v>0</v>
      </c>
      <c r="Y49" s="32" t="n">
        <v>0</v>
      </c>
    </row>
    <row r="50">
      <c r="A50" t="inlineStr">
        <is>
          <t>Område 12: Vest-Finnmark</t>
        </is>
      </c>
      <c r="B50" s="32" t="n">
        <v>0</v>
      </c>
      <c r="C50" s="32" t="n">
        <v>0</v>
      </c>
      <c r="D50" s="32" t="n">
        <v>0</v>
      </c>
      <c r="E50" s="32" t="n">
        <v>0</v>
      </c>
      <c r="F50" s="32" t="n">
        <v>0</v>
      </c>
      <c r="G50" s="32" t="n">
        <v>0</v>
      </c>
      <c r="H50" s="32" t="n">
        <v>0</v>
      </c>
      <c r="I50" s="32" t="n">
        <v>0</v>
      </c>
      <c r="J50" s="32" t="n">
        <v>0</v>
      </c>
      <c r="K50" s="32" t="n">
        <v>0</v>
      </c>
      <c r="L50" s="32" t="n">
        <v>0</v>
      </c>
      <c r="M50" s="32" t="n">
        <v>0</v>
      </c>
      <c r="N50" s="32" t="n">
        <v>0</v>
      </c>
      <c r="O50" s="32" t="n">
        <v>0</v>
      </c>
      <c r="P50" s="32" t="n">
        <v>0</v>
      </c>
      <c r="Q50" s="32" t="n">
        <v>0</v>
      </c>
      <c r="R50" s="32" t="n">
        <v>0</v>
      </c>
      <c r="S50" s="32" t="n">
        <v>0</v>
      </c>
      <c r="T50" s="32" t="n">
        <v>0</v>
      </c>
      <c r="U50" s="32" t="n">
        <v>0</v>
      </c>
      <c r="V50" s="32" t="n">
        <v>0</v>
      </c>
      <c r="W50" s="32" t="n">
        <v>0</v>
      </c>
      <c r="X50" s="32" t="n">
        <v>0</v>
      </c>
      <c r="Y50" s="32" t="n">
        <v>0</v>
      </c>
    </row>
    <row r="51">
      <c r="A51" t="inlineStr">
        <is>
          <t>Område 13: Øst-Finnmark</t>
        </is>
      </c>
      <c r="B51" s="32" t="n">
        <v>0</v>
      </c>
      <c r="C51" s="32" t="n">
        <v>0</v>
      </c>
      <c r="D51" s="32" t="n">
        <v>0</v>
      </c>
      <c r="E51" s="32" t="n">
        <v>0</v>
      </c>
      <c r="F51" s="32" t="n">
        <v>0</v>
      </c>
      <c r="G51" s="32" t="n">
        <v>0</v>
      </c>
      <c r="H51" s="32" t="n">
        <v>0</v>
      </c>
      <c r="I51" s="32" t="n">
        <v>0</v>
      </c>
      <c r="J51" s="32" t="n">
        <v>0</v>
      </c>
      <c r="K51" s="32" t="n">
        <v>0</v>
      </c>
      <c r="L51" s="32" t="n">
        <v>0</v>
      </c>
      <c r="M51" s="32" t="n">
        <v>0</v>
      </c>
      <c r="N51" s="32" t="n">
        <v>0</v>
      </c>
      <c r="O51" s="32" t="n">
        <v>0</v>
      </c>
      <c r="P51" s="32" t="n">
        <v>0</v>
      </c>
      <c r="Q51" s="32" t="n">
        <v>0</v>
      </c>
      <c r="R51" s="32" t="n">
        <v>0</v>
      </c>
      <c r="S51" s="32" t="n">
        <v>0</v>
      </c>
      <c r="T51" s="32" t="n">
        <v>0</v>
      </c>
      <c r="U51" s="32" t="n">
        <v>0</v>
      </c>
      <c r="V51" s="32" t="n">
        <v>0</v>
      </c>
      <c r="W51" s="32" t="n">
        <v>0</v>
      </c>
      <c r="X51" s="32" t="n">
        <v>0</v>
      </c>
      <c r="Y51" s="32" t="n">
        <v>0</v>
      </c>
    </row>
    <row r="52">
      <c r="A52" s="26" t="inlineStr">
        <is>
          <t>Stamfisk, forskning og undervisning</t>
        </is>
      </c>
      <c r="B52" s="32" t="n">
        <v>269.1</v>
      </c>
      <c r="C52" s="32" t="n">
        <v>844.3</v>
      </c>
      <c r="D52" s="32" t="n">
        <v>250.7</v>
      </c>
      <c r="E52" s="32" t="n">
        <v>846.8</v>
      </c>
      <c r="F52" s="32" t="n">
        <v>611.8</v>
      </c>
      <c r="G52" s="32" t="n">
        <v>961.9</v>
      </c>
      <c r="H52" s="32" t="n">
        <v>601.1</v>
      </c>
      <c r="I52" s="32" t="n">
        <v>1027.1</v>
      </c>
      <c r="J52" s="32" t="n">
        <v>513</v>
      </c>
      <c r="K52" s="32" t="n">
        <v>787.5</v>
      </c>
      <c r="L52" s="32" t="n">
        <v>583.4</v>
      </c>
      <c r="M52" s="32" t="n">
        <v>1408.6</v>
      </c>
      <c r="N52" s="32" t="n">
        <v>570.6</v>
      </c>
      <c r="O52" s="32" t="n">
        <v>1673.8</v>
      </c>
      <c r="P52" s="32" t="n">
        <v>723.3</v>
      </c>
      <c r="Q52" s="32" t="n">
        <v>1646.2</v>
      </c>
      <c r="R52" s="32" t="n">
        <v>680.2</v>
      </c>
      <c r="S52" s="32" t="n">
        <v>1605.1</v>
      </c>
      <c r="T52" s="32" t="n">
        <v>1160.1</v>
      </c>
      <c r="U52" s="32" t="n">
        <v>1664.8</v>
      </c>
      <c r="V52" s="32" t="n">
        <v>1118.9</v>
      </c>
      <c r="W52" s="32" t="n">
        <v>1750.1</v>
      </c>
      <c r="X52" s="32" t="n">
        <v>1058</v>
      </c>
      <c r="Y52" s="32" t="n">
        <v>1686.3</v>
      </c>
    </row>
    <row r="53" customFormat="1" s="40">
      <c r="A53" s="25" t="inlineStr">
        <is>
          <t>Totalt</t>
        </is>
      </c>
      <c r="B53" s="24">
        <f>SUM(B39:B52)</f>
        <v/>
      </c>
      <c r="C53" s="24">
        <f>SUM(C39:C52)</f>
        <v/>
      </c>
      <c r="D53" s="24">
        <f>SUM(D39:D52)</f>
        <v/>
      </c>
      <c r="E53" s="24">
        <f>SUM(E39:E52)</f>
        <v/>
      </c>
      <c r="F53" s="24">
        <f>SUM(F39:F52)</f>
        <v/>
      </c>
      <c r="G53" s="24">
        <f>SUM(G39:G52)</f>
        <v/>
      </c>
      <c r="H53" s="24">
        <f>SUM(H39:H52)</f>
        <v/>
      </c>
      <c r="I53" s="24">
        <f>SUM(I39:I52)</f>
        <v/>
      </c>
      <c r="J53" s="24">
        <f>SUM(J39:J52)</f>
        <v/>
      </c>
      <c r="K53" s="24">
        <f>SUM(K39:K52)</f>
        <v/>
      </c>
      <c r="L53" s="24">
        <f>SUM(L39:L52)</f>
        <v/>
      </c>
      <c r="M53" s="24">
        <f>SUM(M39:M52)</f>
        <v/>
      </c>
      <c r="N53" s="24">
        <f>SUM(N39:N52)</f>
        <v/>
      </c>
      <c r="O53" s="24">
        <f>SUM(O39:O52)</f>
        <v/>
      </c>
      <c r="P53" s="24">
        <f>SUM(P39:P52)</f>
        <v/>
      </c>
      <c r="Q53" s="24">
        <f>SUM(Q39:Q52)</f>
        <v/>
      </c>
      <c r="R53" s="24">
        <f>SUM(R39:R52)</f>
        <v/>
      </c>
      <c r="S53" s="24">
        <f>SUM(S39:S52)</f>
        <v/>
      </c>
      <c r="T53" s="24">
        <f>SUM(T39:T52)</f>
        <v/>
      </c>
      <c r="U53" s="24">
        <f>SUM(U39:U52)</f>
        <v/>
      </c>
      <c r="V53" s="24">
        <f>SUM(V39:V52)</f>
        <v/>
      </c>
      <c r="W53" s="24">
        <f>SUM(W39:W52)</f>
        <v/>
      </c>
      <c r="X53" s="24">
        <f>SUM(X39:X52)</f>
        <v/>
      </c>
      <c r="Y53" s="24">
        <f>SUM(Y39:Y52)</f>
        <v/>
      </c>
    </row>
    <row r="56" ht="15.75" customFormat="1" customHeight="1" s="40">
      <c r="A56" s="20" t="inlineStr">
        <is>
          <t>Forklaring:</t>
        </is>
      </c>
    </row>
    <row r="57">
      <c r="A57" s="5" t="inlineStr">
        <is>
          <t>Beholdning av fisk = Innrapportert beholdning av levende fisk ved utgang av måneden</t>
        </is>
      </c>
    </row>
    <row r="58">
      <c r="A58" s="5" t="n"/>
    </row>
  </sheetData>
  <mergeCells count="36">
    <mergeCell ref="L17:M17"/>
    <mergeCell ref="V17:W17"/>
    <mergeCell ref="J37:K37"/>
    <mergeCell ref="L37:M37"/>
    <mergeCell ref="N37:O37"/>
    <mergeCell ref="H9:I9"/>
    <mergeCell ref="X17:Y17"/>
    <mergeCell ref="J9:K9"/>
    <mergeCell ref="P9:Q9"/>
    <mergeCell ref="R37:S37"/>
    <mergeCell ref="X37:Y37"/>
    <mergeCell ref="T9:U9"/>
    <mergeCell ref="B17:C17"/>
    <mergeCell ref="D17:E17"/>
    <mergeCell ref="V9:W9"/>
    <mergeCell ref="F17:G17"/>
    <mergeCell ref="H17:I17"/>
    <mergeCell ref="N17:O17"/>
    <mergeCell ref="P17:Q17"/>
    <mergeCell ref="B37:C37"/>
    <mergeCell ref="D37:E37"/>
    <mergeCell ref="H37:I37"/>
    <mergeCell ref="R17:S17"/>
    <mergeCell ref="B9:C9"/>
    <mergeCell ref="P37:Q37"/>
    <mergeCell ref="D9:E9"/>
    <mergeCell ref="T17:U17"/>
    <mergeCell ref="F9:G9"/>
    <mergeCell ref="L9:M9"/>
    <mergeCell ref="N9:O9"/>
    <mergeCell ref="F37:G37"/>
    <mergeCell ref="T37:U37"/>
    <mergeCell ref="V37:W37"/>
    <mergeCell ref="R9:S9"/>
    <mergeCell ref="X9:Y9"/>
    <mergeCell ref="J17:K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G58"/>
  <sheetViews>
    <sheetView workbookViewId="0">
      <selection activeCell="A6" sqref="A6"/>
    </sheetView>
  </sheetViews>
  <sheetFormatPr baseColWidth="10" defaultRowHeight="12.75" outlineLevelCol="0"/>
  <cols>
    <col width="38.42578125" customWidth="1" style="38" min="1" max="1"/>
    <col width="8.5703125" bestFit="1" customWidth="1" style="38" min="2" max="2"/>
    <col width="10.85546875" bestFit="1" customWidth="1" style="38" min="3" max="3"/>
    <col width="8.5703125" bestFit="1" customWidth="1" style="38" min="4" max="4"/>
    <col width="10.85546875" bestFit="1" customWidth="1" style="38" min="5" max="5"/>
    <col width="8.5703125" bestFit="1" customWidth="1" style="38" min="6" max="6"/>
    <col width="10.85546875" bestFit="1" customWidth="1" style="38" min="7" max="7"/>
    <col width="11.42578125" customWidth="1" style="38" min="8" max="10"/>
    <col width="11.42578125" customWidth="1" style="38" min="11" max="16384"/>
  </cols>
  <sheetData>
    <row r="1" ht="27.75" customFormat="1" customHeight="1" s="9">
      <c r="A1" s="6" t="inlineStr">
        <is>
          <t>Beholdning (biomasse) ved månedslutt i 2017 (PRODUKSJONSOMRÅDE)</t>
        </is>
      </c>
      <c r="B1" s="7" t="n"/>
      <c r="C1" s="8" t="n"/>
      <c r="D1" s="7" t="n"/>
      <c r="E1" s="8" t="n"/>
      <c r="F1" s="7" t="n"/>
      <c r="G1" s="8" t="n"/>
    </row>
    <row r="2" ht="18" customFormat="1" customHeight="1" s="9">
      <c r="A2" s="10" t="inlineStr">
        <is>
          <t>Tall spesifisert på art, produksjonsområde og måned</t>
        </is>
      </c>
      <c r="B2" s="11" t="n"/>
      <c r="C2" s="12" t="n"/>
      <c r="D2" s="11" t="n"/>
      <c r="E2" s="12" t="n"/>
      <c r="F2" s="11" t="n"/>
      <c r="G2" s="12" t="n"/>
    </row>
    <row r="3" ht="14.25" customHeight="1" s="38">
      <c r="A3" s="2" t="n"/>
      <c r="B3" s="3" t="n"/>
      <c r="C3" s="4" t="n"/>
      <c r="D3" s="3" t="n"/>
      <c r="E3" s="4" t="n"/>
      <c r="F3" s="3" t="n"/>
      <c r="G3" s="4" t="n"/>
    </row>
    <row r="4">
      <c r="A4" s="1" t="inlineStr">
        <is>
          <t>Kilde: Fiskeridirektoratet, Biomasseregisteret</t>
        </is>
      </c>
      <c r="B4" s="3" t="n"/>
      <c r="C4" s="4" t="n"/>
      <c r="D4" s="3" t="n"/>
      <c r="E4" s="4" t="n"/>
      <c r="F4" s="3" t="n"/>
      <c r="G4" s="4" t="n"/>
    </row>
    <row r="5">
      <c r="A5" s="1" t="inlineStr">
        <is>
          <t>Innrapporterte data pr. 21.01.2021</t>
        </is>
      </c>
      <c r="B5" s="31" t="n"/>
      <c r="C5" s="32" t="n"/>
      <c r="D5" s="31" t="n"/>
      <c r="E5" s="32" t="n"/>
      <c r="F5" s="31" t="n"/>
      <c r="G5" s="32" t="n"/>
    </row>
    <row r="8" ht="15.75" customFormat="1" customHeight="1" s="40">
      <c r="A8" s="20" t="inlineStr">
        <is>
          <t xml:space="preserve">Innrapportert beholdning TOTALT ved månedsslutt i 2017. Antall i 1000 stk. Biomasse i tonn. </t>
        </is>
      </c>
    </row>
    <row r="9" customFormat="1" s="37">
      <c r="B9" s="36" t="inlineStr">
        <is>
          <t>oktober</t>
        </is>
      </c>
      <c r="D9" s="36" t="inlineStr">
        <is>
          <t>november</t>
        </is>
      </c>
      <c r="F9" s="36" t="inlineStr">
        <is>
          <t>desember</t>
        </is>
      </c>
    </row>
    <row r="10" customFormat="1" s="40">
      <c r="A10" s="22" t="inlineStr">
        <is>
          <t>Art</t>
        </is>
      </c>
      <c r="B10" s="23" t="inlineStr">
        <is>
          <t>Antall</t>
        </is>
      </c>
      <c r="C10" s="23" t="inlineStr">
        <is>
          <t>Biomasse</t>
        </is>
      </c>
      <c r="D10" s="23" t="inlineStr">
        <is>
          <t>Antall</t>
        </is>
      </c>
      <c r="E10" s="23" t="inlineStr">
        <is>
          <t>Biomasse</t>
        </is>
      </c>
      <c r="F10" s="23" t="inlineStr">
        <is>
          <t>Antall</t>
        </is>
      </c>
      <c r="G10" s="23" t="inlineStr">
        <is>
          <t>Biomasse</t>
        </is>
      </c>
    </row>
    <row r="11">
      <c r="A11" t="inlineStr">
        <is>
          <t>Laks</t>
        </is>
      </c>
      <c r="B11" s="32">
        <f>B33</f>
        <v/>
      </c>
      <c r="C11" s="32">
        <f>C33</f>
        <v/>
      </c>
      <c r="D11" s="32">
        <f>D33</f>
        <v/>
      </c>
      <c r="E11" s="32">
        <f>E33</f>
        <v/>
      </c>
      <c r="F11" s="32">
        <f>F33</f>
        <v/>
      </c>
      <c r="G11" s="32">
        <f>G33</f>
        <v/>
      </c>
    </row>
    <row r="12">
      <c r="A12" t="inlineStr">
        <is>
          <t>Regnbueørret</t>
        </is>
      </c>
      <c r="B12" s="32">
        <f>B53</f>
        <v/>
      </c>
      <c r="C12" s="32">
        <f>C53</f>
        <v/>
      </c>
      <c r="D12" s="32">
        <f>D53</f>
        <v/>
      </c>
      <c r="E12" s="32">
        <f>E53</f>
        <v/>
      </c>
      <c r="F12" s="32">
        <f>F53</f>
        <v/>
      </c>
      <c r="G12" s="32">
        <f>G53</f>
        <v/>
      </c>
    </row>
    <row r="13" customFormat="1" s="40">
      <c r="A13" s="22" t="inlineStr">
        <is>
          <t>Totalt</t>
        </is>
      </c>
      <c r="B13" s="24">
        <f>SUM(B11:B12)</f>
        <v/>
      </c>
      <c r="C13" s="24">
        <f>SUM(C11:C12)</f>
        <v/>
      </c>
      <c r="D13" s="24">
        <f>SUM(D11:D12)</f>
        <v/>
      </c>
      <c r="E13" s="24">
        <f>SUM(E11:E12)</f>
        <v/>
      </c>
      <c r="F13" s="24">
        <f>SUM(F11:F12)</f>
        <v/>
      </c>
      <c r="G13" s="24">
        <f>SUM(G11:G12)</f>
        <v/>
      </c>
    </row>
    <row r="16" ht="15.75" customFormat="1" customHeight="1" s="40">
      <c r="A16" s="21" t="inlineStr">
        <is>
          <t>Innrapportert beholdning av LAKS ved månedslutt i 2017 fordelt på produksjonsområde og måned. Antall i 1000 stk. Biomasse i tonn.</t>
        </is>
      </c>
    </row>
    <row r="17" customFormat="1" s="37">
      <c r="B17" s="36" t="inlineStr">
        <is>
          <t>oktober</t>
        </is>
      </c>
      <c r="D17" s="36" t="inlineStr">
        <is>
          <t>november</t>
        </is>
      </c>
      <c r="F17" s="36" t="inlineStr">
        <is>
          <t>desember</t>
        </is>
      </c>
    </row>
    <row r="18" customFormat="1" s="40">
      <c r="A18" s="25" t="inlineStr">
        <is>
          <t>Produksjonsområde:</t>
        </is>
      </c>
      <c r="B18" s="23" t="inlineStr">
        <is>
          <t>Antall</t>
        </is>
      </c>
      <c r="C18" s="23" t="inlineStr">
        <is>
          <t>Biomasse</t>
        </is>
      </c>
      <c r="D18" s="23" t="inlineStr">
        <is>
          <t>Antall</t>
        </is>
      </c>
      <c r="E18" s="23" t="inlineStr">
        <is>
          <t>Biomasse</t>
        </is>
      </c>
      <c r="F18" s="23" t="inlineStr">
        <is>
          <t>Antall</t>
        </is>
      </c>
      <c r="G18" s="23" t="inlineStr">
        <is>
          <t>Biomasse</t>
        </is>
      </c>
    </row>
    <row r="19">
      <c r="A19" t="inlineStr">
        <is>
          <t>Område 1: Svenskegrensen til Jæren</t>
        </is>
      </c>
      <c r="B19" s="32" t="n">
        <v>7631.7</v>
      </c>
      <c r="C19" s="32" t="n">
        <v>8307</v>
      </c>
      <c r="D19" s="32" t="n">
        <v>7507.8</v>
      </c>
      <c r="E19" s="32" t="n">
        <v>9557.1</v>
      </c>
      <c r="F19" s="32" t="n">
        <v>7245.7</v>
      </c>
      <c r="G19" s="32" t="n">
        <v>10551.1</v>
      </c>
    </row>
    <row r="20">
      <c r="A20" t="inlineStr">
        <is>
          <t>Område 2: Ryfylke</t>
        </is>
      </c>
      <c r="B20" s="32" t="n">
        <v>22809.5</v>
      </c>
      <c r="C20" s="32" t="n">
        <v>43791.6</v>
      </c>
      <c r="D20" s="32" t="n">
        <v>21835.6</v>
      </c>
      <c r="E20" s="32" t="n">
        <v>40515</v>
      </c>
      <c r="F20" s="32" t="n">
        <v>21071.4</v>
      </c>
      <c r="G20" s="32" t="n">
        <v>38165.2</v>
      </c>
    </row>
    <row r="21">
      <c r="A21" t="inlineStr">
        <is>
          <t>Område 3: Karmøy til Sotra</t>
        </is>
      </c>
      <c r="B21" s="32" t="n">
        <v>53019.6</v>
      </c>
      <c r="C21" s="32" t="n">
        <v>96527.39999999999</v>
      </c>
      <c r="D21" s="32" t="n">
        <v>51240.6</v>
      </c>
      <c r="E21" s="32" t="n">
        <v>101027.9</v>
      </c>
      <c r="F21" s="32" t="n">
        <v>47707.7</v>
      </c>
      <c r="G21" s="32" t="n">
        <v>100724</v>
      </c>
    </row>
    <row r="22">
      <c r="A22" t="inlineStr">
        <is>
          <t>Område 4: Nordhordland til Stadt</t>
        </is>
      </c>
      <c r="B22" s="32" t="n">
        <v>47184.7</v>
      </c>
      <c r="C22" s="32" t="n">
        <v>89601.7</v>
      </c>
      <c r="D22" s="32" t="n">
        <v>44705.1</v>
      </c>
      <c r="E22" s="32" t="n">
        <v>86981.60000000001</v>
      </c>
      <c r="F22" s="32" t="n">
        <v>42131.1</v>
      </c>
      <c r="G22" s="32" t="n">
        <v>82226.39999999999</v>
      </c>
    </row>
    <row r="23">
      <c r="A23" t="inlineStr">
        <is>
          <t>Område 5: Stadt til Hustadvika</t>
        </is>
      </c>
      <c r="B23" s="32" t="n">
        <v>15665.3</v>
      </c>
      <c r="C23" s="32" t="n">
        <v>35189</v>
      </c>
      <c r="D23" s="32" t="n">
        <v>14923.3</v>
      </c>
      <c r="E23" s="32" t="n">
        <v>32117</v>
      </c>
      <c r="F23" s="32" t="n">
        <v>14490.8</v>
      </c>
      <c r="G23" s="32" t="n">
        <v>31470</v>
      </c>
    </row>
    <row r="24">
      <c r="A24" t="inlineStr">
        <is>
          <t>Område 6: Nordmøre og Sør-Trøndelag</t>
        </is>
      </c>
      <c r="B24" s="32" t="n">
        <v>70747.39999999999</v>
      </c>
      <c r="C24" s="32" t="n">
        <v>135038</v>
      </c>
      <c r="D24" s="32" t="n">
        <v>70518.7</v>
      </c>
      <c r="E24" s="32" t="n">
        <v>132428.7</v>
      </c>
      <c r="F24" s="32" t="n">
        <v>66986.39999999999</v>
      </c>
      <c r="G24" s="32" t="n">
        <v>135509.5</v>
      </c>
    </row>
    <row r="25">
      <c r="A25" t="inlineStr">
        <is>
          <t>Område 7: Nord-Trøndelag med Bindal</t>
        </is>
      </c>
      <c r="B25" s="32" t="n">
        <v>35537.3</v>
      </c>
      <c r="C25" s="32" t="n">
        <v>65339.5</v>
      </c>
      <c r="D25" s="32" t="n">
        <v>32750.5</v>
      </c>
      <c r="E25" s="32" t="n">
        <v>65267.9</v>
      </c>
      <c r="F25" s="32" t="n">
        <v>29966.8</v>
      </c>
      <c r="G25" s="32" t="n">
        <v>61904.8</v>
      </c>
    </row>
    <row r="26">
      <c r="A26" t="inlineStr">
        <is>
          <t>Område 8: Helgeland til Bodø</t>
        </is>
      </c>
      <c r="B26" s="32" t="n">
        <v>42888</v>
      </c>
      <c r="C26" s="32" t="n">
        <v>76089.60000000001</v>
      </c>
      <c r="D26" s="32" t="n">
        <v>41928.5</v>
      </c>
      <c r="E26" s="32" t="n">
        <v>78077.39999999999</v>
      </c>
      <c r="F26" s="32" t="n">
        <v>38863.7</v>
      </c>
      <c r="G26" s="32" t="n">
        <v>77776.89999999999</v>
      </c>
    </row>
    <row r="27">
      <c r="A27" t="inlineStr">
        <is>
          <t>Område 9: Vestfjorden og Vesterålen</t>
        </is>
      </c>
      <c r="B27" s="32" t="n">
        <v>34213.5</v>
      </c>
      <c r="C27" s="32" t="n">
        <v>51176.1</v>
      </c>
      <c r="D27" s="32" t="n">
        <v>34425.2</v>
      </c>
      <c r="E27" s="32" t="n">
        <v>54648.1</v>
      </c>
      <c r="F27" s="32" t="n">
        <v>35004.1</v>
      </c>
      <c r="G27" s="32" t="n">
        <v>56050.3</v>
      </c>
    </row>
    <row r="28">
      <c r="A28" t="inlineStr">
        <is>
          <t>Område 10: Andøya til Senja</t>
        </is>
      </c>
      <c r="B28" s="32" t="n">
        <v>40588.1</v>
      </c>
      <c r="C28" s="32" t="n">
        <v>65972.7</v>
      </c>
      <c r="D28" s="32" t="n">
        <v>38292.3</v>
      </c>
      <c r="E28" s="32" t="n">
        <v>67600.60000000001</v>
      </c>
      <c r="F28" s="32" t="n">
        <v>36167.2</v>
      </c>
      <c r="G28" s="32" t="n">
        <v>66764.8</v>
      </c>
    </row>
    <row r="29">
      <c r="A29" t="inlineStr">
        <is>
          <t>Område 11: Kvaløy til Loppa</t>
        </is>
      </c>
      <c r="B29" s="32" t="n">
        <v>23180.8</v>
      </c>
      <c r="C29" s="32" t="n">
        <v>40911.1</v>
      </c>
      <c r="D29" s="32" t="n">
        <v>21459.4</v>
      </c>
      <c r="E29" s="32" t="n">
        <v>40785.8</v>
      </c>
      <c r="F29" s="32" t="n">
        <v>20601.1</v>
      </c>
      <c r="G29" s="32" t="n">
        <v>42189.7</v>
      </c>
    </row>
    <row r="30">
      <c r="A30" t="inlineStr">
        <is>
          <t>Område 12: Vest-Finnmark</t>
        </is>
      </c>
      <c r="B30" s="32" t="n">
        <v>37462.2</v>
      </c>
      <c r="C30" s="32" t="n">
        <v>71302.39999999999</v>
      </c>
      <c r="D30" s="32" t="n">
        <v>35120.2</v>
      </c>
      <c r="E30" s="32" t="n">
        <v>68609.5</v>
      </c>
      <c r="F30" s="32" t="n">
        <v>35189.7</v>
      </c>
      <c r="G30" s="32" t="n">
        <v>66692.10000000001</v>
      </c>
    </row>
    <row r="31">
      <c r="A31" t="inlineStr">
        <is>
          <t>Område 13: Øst-Finnmark</t>
        </is>
      </c>
      <c r="B31" s="32" t="n">
        <v>3512.4</v>
      </c>
      <c r="C31" s="32" t="n">
        <v>10557.4</v>
      </c>
      <c r="D31" s="32" t="n">
        <v>3039.4</v>
      </c>
      <c r="E31" s="32" t="n">
        <v>9286.9</v>
      </c>
      <c r="F31" s="32" t="n">
        <v>2720</v>
      </c>
      <c r="G31" s="32" t="n">
        <v>8302.1</v>
      </c>
    </row>
    <row r="32">
      <c r="A32" s="26" t="inlineStr">
        <is>
          <t>Stamfisk, forskning og undervisning</t>
        </is>
      </c>
      <c r="B32" s="32" t="n">
        <v>9080.299999999999</v>
      </c>
      <c r="C32" s="32" t="n">
        <v>18066.9</v>
      </c>
      <c r="D32" s="32" t="n">
        <v>8557.700000000001</v>
      </c>
      <c r="E32" s="32" t="n">
        <v>18234.5</v>
      </c>
      <c r="F32" s="32" t="n">
        <v>9036.4</v>
      </c>
      <c r="G32" s="32" t="n">
        <v>19110.6</v>
      </c>
    </row>
    <row r="33" customFormat="1" s="40">
      <c r="A33" s="25" t="inlineStr">
        <is>
          <t>Totalt</t>
        </is>
      </c>
      <c r="B33" s="24">
        <f>SUM(B19:B32)</f>
        <v/>
      </c>
      <c r="C33" s="24">
        <f>SUM(C19:C32)</f>
        <v/>
      </c>
      <c r="D33" s="24">
        <f>SUM(D19:D32)</f>
        <v/>
      </c>
      <c r="E33" s="24">
        <f>SUM(E19:E32)</f>
        <v/>
      </c>
      <c r="F33" s="24">
        <f>SUM(F19:F32)</f>
        <v/>
      </c>
      <c r="G33" s="24">
        <f>SUM(G19:G32)</f>
        <v/>
      </c>
    </row>
    <row r="36" ht="15.75" customFormat="1" customHeight="1" s="40">
      <c r="A36" s="20" t="inlineStr">
        <is>
          <t>Innrapportert beholdning av REGNBUEØRRET ved månedslutt i 2017 fordelt på produksjonsområde og måned. Antall i 1000 stk. Biomasse i tonn.</t>
        </is>
      </c>
    </row>
    <row r="37" customFormat="1" s="37">
      <c r="B37" s="36" t="inlineStr">
        <is>
          <t>oktober</t>
        </is>
      </c>
      <c r="D37" s="36" t="inlineStr">
        <is>
          <t>november</t>
        </is>
      </c>
      <c r="F37" s="36" t="inlineStr">
        <is>
          <t>desember</t>
        </is>
      </c>
    </row>
    <row r="38" customFormat="1" s="40">
      <c r="A38" s="25" t="inlineStr">
        <is>
          <t>Produksjonsområde:</t>
        </is>
      </c>
      <c r="B38" s="23" t="inlineStr">
        <is>
          <t>Antall</t>
        </is>
      </c>
      <c r="C38" s="23" t="inlineStr">
        <is>
          <t>Biomasse</t>
        </is>
      </c>
      <c r="D38" s="23" t="inlineStr">
        <is>
          <t>Antall</t>
        </is>
      </c>
      <c r="E38" s="23" t="inlineStr">
        <is>
          <t>Biomasse</t>
        </is>
      </c>
      <c r="F38" s="23" t="inlineStr">
        <is>
          <t>Antall</t>
        </is>
      </c>
      <c r="G38" s="23" t="inlineStr">
        <is>
          <t>Biomasse</t>
        </is>
      </c>
    </row>
    <row r="39">
      <c r="A39" t="inlineStr">
        <is>
          <t>Område 1: Svenskegrensen til Jæren</t>
        </is>
      </c>
      <c r="B39" s="32" t="n">
        <v>0</v>
      </c>
      <c r="C39" s="32" t="n">
        <v>0</v>
      </c>
      <c r="D39" s="32" t="n">
        <v>0</v>
      </c>
      <c r="E39" s="32" t="n">
        <v>0</v>
      </c>
      <c r="F39" s="32" t="n">
        <v>0</v>
      </c>
      <c r="G39" s="32" t="n">
        <v>0</v>
      </c>
    </row>
    <row r="40">
      <c r="A40" t="inlineStr">
        <is>
          <t>Område 2: Ryfylke</t>
        </is>
      </c>
      <c r="B40" s="32" t="n">
        <v>0</v>
      </c>
      <c r="C40" s="32" t="n">
        <v>0</v>
      </c>
      <c r="D40" s="32" t="n">
        <v>0</v>
      </c>
      <c r="E40" s="32" t="n">
        <v>0</v>
      </c>
      <c r="F40" s="32" t="n">
        <v>0</v>
      </c>
      <c r="G40" s="32" t="n">
        <v>0</v>
      </c>
    </row>
    <row r="41">
      <c r="A41" t="inlineStr">
        <is>
          <t>Område 3: Karmøy til Sotra</t>
        </is>
      </c>
      <c r="B41" s="32" t="n">
        <v>5074.8</v>
      </c>
      <c r="C41" s="32" t="n">
        <v>14960.7</v>
      </c>
      <c r="D41" s="32" t="n">
        <v>4290.4</v>
      </c>
      <c r="E41" s="32" t="n">
        <v>13251.9</v>
      </c>
      <c r="F41" s="32" t="n">
        <v>3689.1</v>
      </c>
      <c r="G41" s="32" t="n">
        <v>12582.2</v>
      </c>
    </row>
    <row r="42">
      <c r="A42" t="inlineStr">
        <is>
          <t>Område 4: Nordhordland til Stadt</t>
        </is>
      </c>
      <c r="B42" s="32" t="n">
        <v>12018.2</v>
      </c>
      <c r="C42" s="32" t="n">
        <v>15906.6</v>
      </c>
      <c r="D42" s="32" t="n">
        <v>10444.1</v>
      </c>
      <c r="E42" s="32" t="n">
        <v>11959.2</v>
      </c>
      <c r="F42" s="32" t="n">
        <v>10375.1</v>
      </c>
      <c r="G42" s="32" t="n">
        <v>12326.6</v>
      </c>
    </row>
    <row r="43">
      <c r="A43" t="inlineStr">
        <is>
          <t>Område 5: Stadt til Hustadvika</t>
        </is>
      </c>
      <c r="B43" s="32" t="n">
        <v>3594.3</v>
      </c>
      <c r="C43" s="32" t="n">
        <v>6550.7</v>
      </c>
      <c r="D43" s="32" t="n">
        <v>3851.3</v>
      </c>
      <c r="E43" s="32" t="n">
        <v>6515</v>
      </c>
      <c r="F43" s="32" t="n">
        <v>3757.1</v>
      </c>
      <c r="G43" s="32" t="n">
        <v>6452.1</v>
      </c>
    </row>
    <row r="44">
      <c r="A44" t="inlineStr">
        <is>
          <t>Område 6: Nordmøre og Sør-Trøndelag</t>
        </is>
      </c>
      <c r="B44" s="32" t="n">
        <v>939.6</v>
      </c>
      <c r="C44" s="32" t="n">
        <v>259.9</v>
      </c>
      <c r="D44" s="32" t="n">
        <v>934.9</v>
      </c>
      <c r="E44" s="32" t="n">
        <v>394</v>
      </c>
      <c r="F44" s="32" t="n">
        <v>930.8</v>
      </c>
      <c r="G44" s="32" t="n">
        <v>522.1</v>
      </c>
    </row>
    <row r="45">
      <c r="A45" t="inlineStr">
        <is>
          <t>Område 7: Nord-Trøndelag med Bindal</t>
        </is>
      </c>
      <c r="B45" s="32" t="n">
        <v>0</v>
      </c>
      <c r="C45" s="32" t="n">
        <v>0</v>
      </c>
      <c r="D45" s="32" t="n">
        <v>0</v>
      </c>
      <c r="E45" s="32" t="n">
        <v>0</v>
      </c>
      <c r="F45" s="32" t="n">
        <v>0</v>
      </c>
      <c r="G45" s="32" t="n">
        <v>0</v>
      </c>
    </row>
    <row r="46">
      <c r="A46" t="inlineStr">
        <is>
          <t>Område 8: Helgeland til Bodø</t>
        </is>
      </c>
      <c r="B46" s="32" t="n">
        <v>0</v>
      </c>
      <c r="C46" s="32" t="n">
        <v>0</v>
      </c>
      <c r="D46" s="32" t="n">
        <v>0</v>
      </c>
      <c r="E46" s="32" t="n">
        <v>0</v>
      </c>
      <c r="F46" s="32" t="n">
        <v>0</v>
      </c>
      <c r="G46" s="32" t="n">
        <v>0</v>
      </c>
    </row>
    <row r="47">
      <c r="A47" t="inlineStr">
        <is>
          <t>Område 9: Vestfjorden og Vesterålen</t>
        </is>
      </c>
      <c r="B47" s="32" t="n">
        <v>1618.8</v>
      </c>
      <c r="C47" s="32" t="n">
        <v>1837.8</v>
      </c>
      <c r="D47" s="32" t="n">
        <v>1770.7</v>
      </c>
      <c r="E47" s="32" t="n">
        <v>2726.5</v>
      </c>
      <c r="F47" s="32" t="n">
        <v>1724.4</v>
      </c>
      <c r="G47" s="32" t="n">
        <v>3024</v>
      </c>
    </row>
    <row r="48">
      <c r="A48" t="inlineStr">
        <is>
          <t>Område 10: Andøya til Senja</t>
        </is>
      </c>
      <c r="B48" s="32" t="n">
        <v>0</v>
      </c>
      <c r="C48" s="32" t="n">
        <v>0</v>
      </c>
      <c r="D48" s="32" t="n">
        <v>0</v>
      </c>
      <c r="E48" s="32" t="n">
        <v>0</v>
      </c>
      <c r="F48" s="32" t="n">
        <v>0</v>
      </c>
      <c r="G48" s="32" t="n">
        <v>0</v>
      </c>
    </row>
    <row r="49">
      <c r="A49" t="inlineStr">
        <is>
          <t>Område 11: Kvaløy til Loppa</t>
        </is>
      </c>
      <c r="B49" s="32" t="n">
        <v>0</v>
      </c>
      <c r="C49" s="32" t="n">
        <v>0</v>
      </c>
      <c r="D49" s="32" t="n">
        <v>0</v>
      </c>
      <c r="E49" s="32" t="n">
        <v>0</v>
      </c>
      <c r="F49" s="32" t="n">
        <v>0</v>
      </c>
      <c r="G49" s="32" t="n">
        <v>0</v>
      </c>
    </row>
    <row r="50">
      <c r="A50" t="inlineStr">
        <is>
          <t>Område 12: Vest-Finnmark</t>
        </is>
      </c>
      <c r="B50" s="32" t="n">
        <v>0</v>
      </c>
      <c r="C50" s="32" t="n">
        <v>0</v>
      </c>
      <c r="D50" s="32" t="n">
        <v>0</v>
      </c>
      <c r="E50" s="32" t="n">
        <v>0</v>
      </c>
      <c r="F50" s="32" t="n">
        <v>0</v>
      </c>
      <c r="G50" s="32" t="n">
        <v>0</v>
      </c>
    </row>
    <row r="51">
      <c r="A51" t="inlineStr">
        <is>
          <t>Område 13: Øst-Finnmark</t>
        </is>
      </c>
      <c r="B51" s="32" t="n">
        <v>0</v>
      </c>
      <c r="C51" s="32" t="n">
        <v>0</v>
      </c>
      <c r="D51" s="32" t="n">
        <v>0</v>
      </c>
      <c r="E51" s="32" t="n">
        <v>0</v>
      </c>
      <c r="F51" s="32" t="n">
        <v>0</v>
      </c>
      <c r="G51" s="32" t="n">
        <v>0</v>
      </c>
    </row>
    <row r="52">
      <c r="A52" s="26" t="inlineStr">
        <is>
          <t>Stamfisk, forskning og undervisning</t>
        </is>
      </c>
      <c r="B52" s="32" t="n">
        <v>331.5</v>
      </c>
      <c r="C52" s="32" t="n">
        <v>745.9</v>
      </c>
      <c r="D52" s="32" t="n">
        <v>306.1</v>
      </c>
      <c r="E52" s="32" t="n">
        <v>738.9</v>
      </c>
      <c r="F52" s="32" t="n">
        <v>300</v>
      </c>
      <c r="G52" s="32" t="n">
        <v>838.1</v>
      </c>
    </row>
    <row r="53" customFormat="1" s="40">
      <c r="A53" s="25" t="inlineStr">
        <is>
          <t>Totalt</t>
        </is>
      </c>
      <c r="B53" s="24">
        <f>SUM(B39:B52)</f>
        <v/>
      </c>
      <c r="C53" s="24">
        <f>SUM(C39:C52)</f>
        <v/>
      </c>
      <c r="D53" s="24">
        <f>SUM(D39:D52)</f>
        <v/>
      </c>
      <c r="E53" s="24">
        <f>SUM(E39:E52)</f>
        <v/>
      </c>
      <c r="F53" s="24">
        <f>SUM(F39:F52)</f>
        <v/>
      </c>
      <c r="G53" s="24">
        <f>SUM(G39:G52)</f>
        <v/>
      </c>
    </row>
    <row r="56" ht="15.75" customFormat="1" customHeight="1" s="40">
      <c r="A56" s="20" t="inlineStr">
        <is>
          <t>Forklaring:</t>
        </is>
      </c>
    </row>
    <row r="57">
      <c r="A57" s="5" t="inlineStr">
        <is>
          <t>Beholdning av fisk = Innrapportert beholdning av levende fisk ved utgang av måneden</t>
        </is>
      </c>
    </row>
    <row r="58">
      <c r="A58" s="5" t="n"/>
    </row>
  </sheetData>
  <mergeCells count="9">
    <mergeCell ref="F37:G37"/>
    <mergeCell ref="B37:C37"/>
    <mergeCell ref="D37:E37"/>
    <mergeCell ref="B17:C17"/>
    <mergeCell ref="B9:C9"/>
    <mergeCell ref="D9:E9"/>
    <mergeCell ref="D17:E17"/>
    <mergeCell ref="F17:G17"/>
    <mergeCell ref="F9:G9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mefau</dc:creator>
  <dcterms:created xmlns:dcterms="http://purl.org/dc/terms/" xmlns:xsi="http://www.w3.org/2001/XMLSchema-instance" xsi:type="dcterms:W3CDTF">2009-07-30T06:25:34Z</dcterms:created>
  <dcterms:modified xmlns:dcterms="http://purl.org/dc/terms/" xmlns:xsi="http://www.w3.org/2001/XMLSchema-instance" xsi:type="dcterms:W3CDTF">2023-09-21T09:21:51Z</dcterms:modified>
  <cp:lastModifiedBy>Stein Olav Kolle</cp:lastModifiedBy>
  <cp:lastPrinted>2009-10-12T12:46:12Z</cp:lastPrinted>
</cp:coreProperties>
</file>