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2 BIO Tabeller Produksjonsområde\"/>
    </mc:Choice>
  </mc:AlternateContent>
  <bookViews>
    <workbookView xWindow="0" yWindow="0" windowWidth="28800" windowHeight="1177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2" l="1"/>
  <c r="L35" i="12"/>
  <c r="K35" i="12"/>
  <c r="E13" i="12" s="1"/>
  <c r="J35" i="12"/>
  <c r="D13" i="12" s="1"/>
  <c r="I35" i="12"/>
  <c r="C13" i="12" s="1"/>
  <c r="H35" i="12"/>
  <c r="B13" i="12" s="1"/>
  <c r="G35" i="12"/>
  <c r="G12" i="12" s="1"/>
  <c r="F35" i="12"/>
  <c r="F12" i="12" s="1"/>
  <c r="F14" i="12" s="1"/>
  <c r="E35" i="12"/>
  <c r="E12" i="12" s="1"/>
  <c r="D35" i="12"/>
  <c r="C35" i="12"/>
  <c r="C12" i="12" s="1"/>
  <c r="B35" i="12"/>
  <c r="B12" i="12" s="1"/>
  <c r="G13" i="12"/>
  <c r="F13" i="12"/>
  <c r="D12" i="12"/>
  <c r="G14" i="12" l="1"/>
  <c r="C14" i="12"/>
  <c r="D14" i="12"/>
  <c r="B14" i="12"/>
  <c r="E14" i="12"/>
  <c r="M35" i="11"/>
  <c r="L35" i="11"/>
  <c r="K35" i="11"/>
  <c r="E13" i="11" s="1"/>
  <c r="J35" i="11"/>
  <c r="D13" i="11" s="1"/>
  <c r="I35" i="11"/>
  <c r="C13" i="11" s="1"/>
  <c r="H35" i="11"/>
  <c r="G35" i="11"/>
  <c r="G12" i="11" s="1"/>
  <c r="F35" i="11"/>
  <c r="F12" i="11" s="1"/>
  <c r="F14" i="11" s="1"/>
  <c r="E35" i="11"/>
  <c r="E12" i="11" s="1"/>
  <c r="D35" i="11"/>
  <c r="C35" i="11"/>
  <c r="C12" i="11" s="1"/>
  <c r="B35" i="11"/>
  <c r="B12" i="11" s="1"/>
  <c r="G13" i="11"/>
  <c r="F13" i="11"/>
  <c r="B13" i="11"/>
  <c r="D12" i="11"/>
  <c r="B14" i="11" l="1"/>
  <c r="G14" i="11"/>
  <c r="C14" i="11"/>
  <c r="D14" i="11"/>
  <c r="E14" i="11"/>
  <c r="M35" i="10"/>
  <c r="L35" i="10"/>
  <c r="K35" i="10"/>
  <c r="J35" i="10"/>
  <c r="D13" i="10" s="1"/>
  <c r="I35" i="10"/>
  <c r="C13" i="10" s="1"/>
  <c r="H35" i="10"/>
  <c r="B13" i="10" s="1"/>
  <c r="G35" i="10"/>
  <c r="G12" i="10" s="1"/>
  <c r="F35" i="10"/>
  <c r="F12" i="10" s="1"/>
  <c r="E35" i="10"/>
  <c r="E12" i="10" s="1"/>
  <c r="D35" i="10"/>
  <c r="D12" i="10" s="1"/>
  <c r="C35" i="10"/>
  <c r="C12" i="10" s="1"/>
  <c r="B35" i="10"/>
  <c r="B12" i="10" s="1"/>
  <c r="G13" i="10"/>
  <c r="F13" i="10"/>
  <c r="E13" i="10"/>
  <c r="G14" i="10" l="1"/>
  <c r="D14" i="10"/>
  <c r="E14" i="10"/>
  <c r="B14" i="10"/>
  <c r="F14" i="10"/>
  <c r="C14" i="10"/>
  <c r="M35" i="9"/>
  <c r="G13" i="9" s="1"/>
  <c r="L35" i="9"/>
  <c r="F13" i="9" s="1"/>
  <c r="K35" i="9"/>
  <c r="J35" i="9"/>
  <c r="D13" i="9" s="1"/>
  <c r="I35" i="9"/>
  <c r="C13" i="9" s="1"/>
  <c r="H35" i="9"/>
  <c r="B13" i="9" s="1"/>
  <c r="G35" i="9"/>
  <c r="G12" i="9" s="1"/>
  <c r="F35" i="9"/>
  <c r="F12" i="9" s="1"/>
  <c r="E35" i="9"/>
  <c r="E12" i="9" s="1"/>
  <c r="D35" i="9"/>
  <c r="D12" i="9" s="1"/>
  <c r="C35" i="9"/>
  <c r="C12" i="9" s="1"/>
  <c r="B35" i="9"/>
  <c r="B12" i="9" s="1"/>
  <c r="E13" i="9"/>
  <c r="E14" i="9" l="1"/>
  <c r="F14" i="9"/>
  <c r="C14" i="9"/>
  <c r="G14" i="9"/>
  <c r="B14" i="9"/>
  <c r="D14" i="9"/>
  <c r="M35" i="8"/>
  <c r="L35" i="8"/>
  <c r="K35" i="8"/>
  <c r="E13" i="8" s="1"/>
  <c r="J35" i="8"/>
  <c r="D13" i="8" s="1"/>
  <c r="I35" i="8"/>
  <c r="C13" i="8" s="1"/>
  <c r="H35" i="8"/>
  <c r="B13" i="8" s="1"/>
  <c r="G35" i="8"/>
  <c r="G12" i="8" s="1"/>
  <c r="F35" i="8"/>
  <c r="F12" i="8" s="1"/>
  <c r="E35" i="8"/>
  <c r="E12" i="8" s="1"/>
  <c r="D35" i="8"/>
  <c r="D12" i="8" s="1"/>
  <c r="C35" i="8"/>
  <c r="C12" i="8" s="1"/>
  <c r="B35" i="8"/>
  <c r="B12" i="8" s="1"/>
  <c r="G13" i="8"/>
  <c r="F13" i="8"/>
  <c r="F14" i="8" l="1"/>
  <c r="B14" i="8"/>
  <c r="C14" i="8"/>
  <c r="G14" i="8"/>
  <c r="D14" i="8"/>
  <c r="E14" i="8"/>
  <c r="M35" i="7"/>
  <c r="G13" i="7" s="1"/>
  <c r="L35" i="7"/>
  <c r="F13" i="7" s="1"/>
  <c r="K35" i="7"/>
  <c r="E13" i="7" s="1"/>
  <c r="J35" i="7"/>
  <c r="D13" i="7" s="1"/>
  <c r="I35" i="7"/>
  <c r="C13" i="7" s="1"/>
  <c r="H35" i="7"/>
  <c r="B13" i="7" s="1"/>
  <c r="G35" i="7"/>
  <c r="G12" i="7" s="1"/>
  <c r="F35" i="7"/>
  <c r="F12" i="7" s="1"/>
  <c r="E35" i="7"/>
  <c r="E12" i="7" s="1"/>
  <c r="D35" i="7"/>
  <c r="D12" i="7" s="1"/>
  <c r="C35" i="7"/>
  <c r="C12" i="7" s="1"/>
  <c r="B35" i="7"/>
  <c r="B12" i="7" s="1"/>
  <c r="F14" i="7" l="1"/>
  <c r="B14" i="7"/>
  <c r="G14" i="7"/>
  <c r="C14" i="7"/>
  <c r="D14" i="7"/>
  <c r="E14" i="7"/>
  <c r="M35" i="6"/>
  <c r="L35" i="6"/>
  <c r="K35" i="6"/>
  <c r="E13" i="6" s="1"/>
  <c r="J35" i="6"/>
  <c r="D13" i="6" s="1"/>
  <c r="I35" i="6"/>
  <c r="C13" i="6" s="1"/>
  <c r="H35" i="6"/>
  <c r="B13" i="6" s="1"/>
  <c r="G35" i="6"/>
  <c r="G12" i="6" s="1"/>
  <c r="F35" i="6"/>
  <c r="F12" i="6" s="1"/>
  <c r="E35" i="6"/>
  <c r="E12" i="6" s="1"/>
  <c r="D35" i="6"/>
  <c r="D12" i="6" s="1"/>
  <c r="C35" i="6"/>
  <c r="C12" i="6" s="1"/>
  <c r="B35" i="6"/>
  <c r="B12" i="6" s="1"/>
  <c r="G13" i="6"/>
  <c r="F13" i="6"/>
  <c r="G14" i="6" l="1"/>
  <c r="B14" i="6"/>
  <c r="F14" i="6"/>
  <c r="C14" i="6"/>
  <c r="D14" i="6"/>
  <c r="E14" i="6"/>
  <c r="M35" i="5"/>
  <c r="L35" i="5"/>
  <c r="F13" i="5" s="1"/>
  <c r="K35" i="5"/>
  <c r="E13" i="5" s="1"/>
  <c r="J35" i="5"/>
  <c r="D13" i="5" s="1"/>
  <c r="I35" i="5"/>
  <c r="C13" i="5" s="1"/>
  <c r="H35" i="5"/>
  <c r="B13" i="5" s="1"/>
  <c r="G35" i="5"/>
  <c r="G12" i="5" s="1"/>
  <c r="F35" i="5"/>
  <c r="F12" i="5" s="1"/>
  <c r="E35" i="5"/>
  <c r="E12" i="5" s="1"/>
  <c r="D35" i="5"/>
  <c r="D12" i="5" s="1"/>
  <c r="C35" i="5"/>
  <c r="C12" i="5" s="1"/>
  <c r="B35" i="5"/>
  <c r="B12" i="5" s="1"/>
  <c r="G13" i="5"/>
  <c r="G14" i="5" l="1"/>
  <c r="F14" i="5"/>
  <c r="C14" i="5"/>
  <c r="D14" i="5"/>
  <c r="E14" i="5"/>
  <c r="B14" i="5"/>
  <c r="M35" i="4"/>
  <c r="L35" i="4"/>
  <c r="K35" i="4"/>
  <c r="J35" i="4"/>
  <c r="D13" i="4" s="1"/>
  <c r="I35" i="4"/>
  <c r="C13" i="4" s="1"/>
  <c r="H35" i="4"/>
  <c r="B13" i="4" s="1"/>
  <c r="G35" i="4"/>
  <c r="G12" i="4" s="1"/>
  <c r="F35" i="4"/>
  <c r="F12" i="4" s="1"/>
  <c r="E35" i="4"/>
  <c r="E12" i="4" s="1"/>
  <c r="D35" i="4"/>
  <c r="D12" i="4" s="1"/>
  <c r="C35" i="4"/>
  <c r="C12" i="4" s="1"/>
  <c r="B35" i="4"/>
  <c r="B12" i="4" s="1"/>
  <c r="G13" i="4"/>
  <c r="F13" i="4"/>
  <c r="E13" i="4"/>
  <c r="E14" i="4" l="1"/>
  <c r="G14" i="4"/>
  <c r="D14" i="4"/>
  <c r="B14" i="4"/>
  <c r="F14" i="4"/>
  <c r="C14" i="4"/>
  <c r="M35" i="3"/>
  <c r="L35" i="3"/>
  <c r="K35" i="3"/>
  <c r="J35" i="3"/>
  <c r="D13" i="3" s="1"/>
  <c r="I35" i="3"/>
  <c r="C13" i="3" s="1"/>
  <c r="H35" i="3"/>
  <c r="B13" i="3" s="1"/>
  <c r="G35" i="3"/>
  <c r="G12" i="3" s="1"/>
  <c r="F35" i="3"/>
  <c r="F12" i="3" s="1"/>
  <c r="E35" i="3"/>
  <c r="E12" i="3" s="1"/>
  <c r="D35" i="3"/>
  <c r="D12" i="3" s="1"/>
  <c r="C35" i="3"/>
  <c r="C12" i="3" s="1"/>
  <c r="B35" i="3"/>
  <c r="B12" i="3" s="1"/>
  <c r="G13" i="3"/>
  <c r="F13" i="3"/>
  <c r="E13" i="3"/>
  <c r="G14" i="3" l="1"/>
  <c r="F14" i="3"/>
  <c r="D14" i="3"/>
  <c r="E14" i="3"/>
  <c r="B14" i="3"/>
  <c r="C14" i="3"/>
  <c r="M35" i="2"/>
  <c r="L35" i="2"/>
  <c r="K35" i="2"/>
  <c r="E13" i="2" s="1"/>
  <c r="J35" i="2"/>
  <c r="D13" i="2" s="1"/>
  <c r="I35" i="2"/>
  <c r="C13" i="2" s="1"/>
  <c r="H35" i="2"/>
  <c r="B13" i="2" s="1"/>
  <c r="G35" i="2"/>
  <c r="G12" i="2" s="1"/>
  <c r="F35" i="2"/>
  <c r="F12" i="2" s="1"/>
  <c r="E35" i="2"/>
  <c r="E12" i="2" s="1"/>
  <c r="D35" i="2"/>
  <c r="D12" i="2" s="1"/>
  <c r="C35" i="2"/>
  <c r="C12" i="2" s="1"/>
  <c r="B35" i="2"/>
  <c r="B12" i="2" s="1"/>
  <c r="G13" i="2"/>
  <c r="F13" i="2"/>
  <c r="F14" i="2" l="1"/>
  <c r="C14" i="2"/>
  <c r="G14" i="2"/>
  <c r="B14" i="2"/>
  <c r="D14" i="2"/>
  <c r="E14" i="2"/>
  <c r="M35" i="1"/>
  <c r="L35" i="1"/>
  <c r="K35" i="1"/>
  <c r="E13" i="1" s="1"/>
  <c r="J35" i="1"/>
  <c r="D13" i="1" s="1"/>
  <c r="I35" i="1"/>
  <c r="C13" i="1" s="1"/>
  <c r="H35" i="1"/>
  <c r="B13" i="1" s="1"/>
  <c r="G35" i="1"/>
  <c r="G12" i="1" s="1"/>
  <c r="F35" i="1"/>
  <c r="F12" i="1" s="1"/>
  <c r="E35" i="1"/>
  <c r="E12" i="1" s="1"/>
  <c r="D35" i="1"/>
  <c r="D12" i="1" s="1"/>
  <c r="C35" i="1"/>
  <c r="C12" i="1" s="1"/>
  <c r="B35" i="1"/>
  <c r="B12" i="1" s="1"/>
  <c r="G13" i="1"/>
  <c r="F13" i="1"/>
  <c r="F14" i="1" l="1"/>
  <c r="G14" i="1"/>
  <c r="B14" i="1"/>
  <c r="C14" i="1"/>
  <c r="D14" i="1"/>
  <c r="E14" i="1"/>
</calcChain>
</file>

<file path=xl/sharedStrings.xml><?xml version="1.0" encoding="utf-8"?>
<sst xmlns="http://schemas.openxmlformats.org/spreadsheetml/2006/main" count="720" uniqueCount="62">
  <si>
    <t>Tall spesifisert på art, produksjonsområde og utsett</t>
  </si>
  <si>
    <t>Kilde: Fiskeridirektoratet, Biomasseregisteret</t>
  </si>
  <si>
    <t>Totalt</t>
  </si>
  <si>
    <t>Tidligere utsett</t>
  </si>
  <si>
    <t>Fjorårets utsett</t>
  </si>
  <si>
    <t>Årets utsett</t>
  </si>
  <si>
    <t>Art</t>
  </si>
  <si>
    <t>Antall</t>
  </si>
  <si>
    <t>Mengde</t>
  </si>
  <si>
    <t>Laks</t>
  </si>
  <si>
    <t>Regnbueørret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</si>
  <si>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</si>
  <si>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</si>
  <si>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</si>
  <si>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</si>
  <si>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</si>
  <si>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</si>
  <si>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</si>
  <si>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</si>
  <si>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</si>
  <si>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</si>
  <si>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</si>
  <si>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</si>
  <si>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</si>
  <si>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</si>
  <si>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</si>
  <si>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Forklaring:</t>
  </si>
  <si>
    <t>Uttak = All fisk innrapportert tatt ut av merdene, eksklusiv fisk som er flyttet eller solgt levende</t>
  </si>
  <si>
    <t>Rundvekt = Whole fish equivalent (WFE)</t>
  </si>
  <si>
    <t xml:space="preserve">Omregningsfaktor = Vi har benyttet omregningsfaktor fra NS 9417:2012. </t>
  </si>
  <si>
    <t>Uttak av slaktet fisk 2020 (PRODUKSJONSOMRÅDE)</t>
  </si>
  <si>
    <t>Innrapportert TOTALT uttak av fisk pr. januar i 2020. Antall i 1000 stk, og mengde i tonn rundvekt.</t>
  </si>
  <si>
    <t>Innrapportert uttak av slaktet laks og regnbueørret pr. januar i 2020. Antall i 1000 stk, og mengde i tonn rundvekt.</t>
  </si>
  <si>
    <t>Innrapportert TOTALT uttak av fisk pr. februar i 2020. Antall i 1000 stk, og mengde i tonn rundvekt.</t>
  </si>
  <si>
    <t>Innrapportert uttak av slaktet laks og regnbueørret pr. februar i 2020. Antall i 1000 stk, og mengde i tonn rundvekt.</t>
  </si>
  <si>
    <t>Innrapportert TOTALT uttak av fisk pr. april i 2020. Antall i 1000 stk, og mengde i tonn rundvekt.</t>
  </si>
  <si>
    <t>Innrapportert uttak av slaktet laks og regnbueørret pr. april i 2020. Antall i 1000 stk, og mengde i tonn rundvekt.</t>
  </si>
  <si>
    <t>Innrapportert TOTALT uttak av fisk pr. mars i 2020. Antall i 1000 stk, og mengde i tonn rundvekt.</t>
  </si>
  <si>
    <t>Innrapportert uttak av slaktet laks og regnbueørret pr. mars i 2020. Antall i 1000 stk, og mengde i tonn rundvekt.</t>
  </si>
  <si>
    <t>Innrapportert TOTALT uttak av fisk pr. mai i 2020. Antall i 1000 stk, og mengde i tonn rundvekt.</t>
  </si>
  <si>
    <t>Innrapportert uttak av slaktet laks og regnbueørret pr. mai i 2020. Antall i 1000 stk, og mengde i tonn rundvekt.</t>
  </si>
  <si>
    <t>Innrapportert TOTALT uttak av fisk pr. juni i 2020. Antall i 1000 stk, og mengde i tonn rundvekt.</t>
  </si>
  <si>
    <t>Innrapportert uttak av slaktet laks og regnbueørret pr. juni i 2020. Antall i 1000 stk, og mengde i tonn rundvekt.</t>
  </si>
  <si>
    <t>Innrapportert TOTALT uttak av fisk pr. juli i 2020. Antall i 1000 stk, og mengde i tonn rundvekt.</t>
  </si>
  <si>
    <t>Innrapportert uttak av slaktet laks og regnbueørret pr. juli i 2020. Antall i 1000 stk, og mengde i tonn rundvekt.</t>
  </si>
  <si>
    <t>Innrapportert TOTALT uttak av fisk pr. august i 2020. Antall i 1000 stk, og mengde i tonn rundvekt.</t>
  </si>
  <si>
    <t>Innrapportert uttak av slaktet laks og regnbueørret pr. august i 2020. Antall i 1000 stk, og mengde i tonn rundvekt.</t>
  </si>
  <si>
    <t>Innrapportert TOTALT uttak av fisk pr. september i 2020. Antall i 1000 stk, og mengde i tonn rundvekt.</t>
  </si>
  <si>
    <t>Innrapportert uttak av slaktet laks og regnbueørret pr. september i 2020. Antall i 1000 stk, og mengde i tonn rundvekt.</t>
  </si>
  <si>
    <t>Innrapportert TOTALT uttak av fisk pr. oktober i 2020. Antall i 1000 stk, og mengde i tonn rundvekt.</t>
  </si>
  <si>
    <t>Innrapportert uttak av slaktet laks og regnbueørret pr. oktober i 2020. Antall i 1000 stk, og mengde i tonn rundvekt.</t>
  </si>
  <si>
    <t>Innrapportert TOTALT uttak av fisk pr. november i 2020. Antall i 1000 stk, og mengde i tonn rundvekt.</t>
  </si>
  <si>
    <t>Innrapportert uttak av slaktet laks og regnbueørret pr. november i 2020. Antall i 1000 stk, og mengde i tonn rundvekt.</t>
  </si>
  <si>
    <t>Innrapporterte data pr. 21.1.2021</t>
  </si>
  <si>
    <t>Innrapportert TOTALT uttak av fisk pr. desember i 2020. Antall i 1000 stk, og mengde i tonn rundvekt.</t>
  </si>
  <si>
    <t>Innrapportert uttak av slaktet laks og regnbueørret pr. desember i 2020. Antall i 1000 stk, og mengde i tonn rundvekt.</t>
  </si>
  <si>
    <t>Innrapporterte data pr. 21.01.2021</t>
  </si>
  <si>
    <t>Innrapporterte data pr. 18.2.2021</t>
  </si>
  <si>
    <t>Innrapporterte data pr. 18.3.2021</t>
  </si>
  <si>
    <t>Innrapporterte data pr. 15.4.2021</t>
  </si>
  <si>
    <t>Innrapporterte data pr. 20.05.2021</t>
  </si>
  <si>
    <t>Innrapporterte data pr.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</si>
</sst>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6" x14ac:knownFonts="1">
    <font>
      <sz val="11"/>
      <color theme="1"/>
      <name val="Calibri"/>
      <family val="2"/>
      <scheme val="minor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22"/>
      <name val="Arial"/>
      <family val="2"/>
    </font>
    <font>
      <b/>
      <sz val="14"/>
      <color rgb="FF14406B"/>
      <name val="Arial"/>
      <family val="2"/>
    </font>
    <font>
      <b/>
      <sz val="14"/>
      <name val="Arial"/>
      <family val="2"/>
    </font>
    <font>
      <b/>
      <sz val="10"/>
      <color rgb="FF14406B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9"/>
      <color rgb="FF14406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4" fillId="0" borderId="10" xfId="0" applyFont="1" applyFill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0" fontId="4" fillId="0" borderId="14" xfId="0" applyFont="1" applyFill="1" applyBorder="1"/>
    <xf numFmtId="3" fontId="4" fillId="0" borderId="15" xfId="0" applyNumberFormat="1" applyFont="1" applyBorder="1"/>
    <xf numFmtId="3" fontId="4" fillId="0" borderId="16" xfId="0" applyNumberFormat="1" applyFont="1" applyBorder="1"/>
    <xf numFmtId="1" fontId="4" fillId="0" borderId="17" xfId="0" applyNumberFormat="1" applyFont="1" applyBorder="1"/>
    <xf numFmtId="0" fontId="4" fillId="0" borderId="13" xfId="0" applyFont="1" applyBorder="1"/>
    <xf numFmtId="0" fontId="4" fillId="0" borderId="19" xfId="0" applyFont="1" applyFill="1" applyBorder="1"/>
    <xf numFmtId="3" fontId="4" fillId="0" borderId="20" xfId="0" applyNumberFormat="1" applyFont="1" applyBorder="1"/>
    <xf numFmtId="3" fontId="4" fillId="0" borderId="21" xfId="0" applyNumberFormat="1" applyFont="1" applyBorder="1"/>
    <xf numFmtId="0" fontId="4" fillId="0" borderId="22" xfId="0" applyFont="1" applyBorder="1"/>
    <xf numFmtId="1" fontId="4" fillId="0" borderId="22" xfId="0" applyNumberFormat="1" applyFont="1" applyBorder="1"/>
    <xf numFmtId="0" fontId="4" fillId="0" borderId="17" xfId="0" applyFont="1" applyBorder="1"/>
    <xf numFmtId="3" fontId="4" fillId="0" borderId="23" xfId="0" applyNumberFormat="1" applyFont="1" applyBorder="1"/>
    <xf numFmtId="3" fontId="4" fillId="0" borderId="24" xfId="0" applyNumberFormat="1" applyFont="1" applyBorder="1"/>
    <xf numFmtId="1" fontId="4" fillId="0" borderId="25" xfId="0" applyNumberFormat="1" applyFont="1" applyBorder="1"/>
    <xf numFmtId="0" fontId="4" fillId="0" borderId="25" xfId="0" applyFont="1" applyBorder="1"/>
    <xf numFmtId="0" fontId="6" fillId="0" borderId="0" xfId="0" applyFont="1"/>
    <xf numFmtId="0" fontId="6" fillId="0" borderId="0" xfId="0" applyFont="1" applyFill="1" applyBorder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/>
    <xf numFmtId="3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2" borderId="4" xfId="0" applyFont="1" applyFill="1" applyBorder="1"/>
    <xf numFmtId="0" fontId="13" fillId="2" borderId="5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13" fillId="2" borderId="9" xfId="0" applyFont="1" applyFill="1" applyBorder="1" applyAlignment="1">
      <alignment horizontal="right"/>
    </xf>
    <xf numFmtId="3" fontId="13" fillId="2" borderId="7" xfId="0" applyNumberFormat="1" applyFont="1" applyFill="1" applyBorder="1"/>
    <xf numFmtId="3" fontId="13" fillId="2" borderId="18" xfId="0" applyNumberFormat="1" applyFont="1" applyFill="1" applyBorder="1"/>
    <xf numFmtId="3" fontId="13" fillId="2" borderId="8" xfId="0" applyNumberFormat="1" applyFont="1" applyFill="1" applyBorder="1"/>
    <xf numFmtId="0" fontId="14" fillId="0" borderId="0" xfId="0" applyFont="1"/>
    <xf numFmtId="0" fontId="15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8" customWidth="1"/>
    <col min="2" max="16384" width="11.42578125" style="8"/>
  </cols>
  <sheetData>
    <row r="1" spans="1:9" s="35" customFormat="1" ht="27.75" x14ac:dyDescent="0.4">
      <c r="A1" s="32" t="s">
        <v>30</v>
      </c>
      <c r="B1" s="33"/>
      <c r="C1" s="33"/>
      <c r="D1" s="33"/>
      <c r="E1" s="34"/>
      <c r="F1" s="34"/>
      <c r="G1" s="34"/>
      <c r="H1" s="34"/>
      <c r="I1" s="34"/>
    </row>
    <row r="2" spans="1:9" s="39" customFormat="1" ht="18" x14ac:dyDescent="0.25">
      <c r="A2" s="36" t="s">
        <v>0</v>
      </c>
      <c r="B2" s="37"/>
      <c r="C2" s="37"/>
      <c r="D2" s="37"/>
      <c r="E2" s="38"/>
      <c r="F2" s="38"/>
      <c r="G2" s="38"/>
      <c r="H2" s="38"/>
      <c r="I2" s="38"/>
    </row>
    <row r="3" spans="1:9" s="4" customFormat="1" x14ac:dyDescent="0.2">
      <c r="A3" s="1"/>
      <c r="B3" s="2"/>
      <c r="C3" s="2"/>
      <c r="D3" s="2"/>
      <c r="E3" s="3"/>
      <c r="F3" s="3"/>
      <c r="G3" s="3"/>
      <c r="H3" s="3"/>
      <c r="I3" s="3"/>
    </row>
    <row r="4" spans="1:9" s="4" customFormat="1" x14ac:dyDescent="0.2">
      <c r="A4" s="5" t="s">
        <v>1</v>
      </c>
      <c r="B4" s="2"/>
      <c r="C4" s="2"/>
      <c r="D4" s="2"/>
      <c r="E4" s="3"/>
      <c r="F4" s="3"/>
      <c r="G4" s="3"/>
      <c r="H4" s="3"/>
      <c r="I4" s="3"/>
    </row>
    <row r="5" spans="1:9" x14ac:dyDescent="0.2">
      <c r="A5" s="5" t="s">
        <v>56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1" customFormat="1" ht="15.75" x14ac:dyDescent="0.25">
      <c r="A8" s="40" t="s">
        <v>31</v>
      </c>
    </row>
    <row r="9" spans="1:9" ht="15" x14ac:dyDescent="0.2">
      <c r="A9" s="1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41" customFormat="1" x14ac:dyDescent="0.2">
      <c r="A11" s="42" t="s">
        <v>6</v>
      </c>
      <c r="B11" s="43" t="s">
        <v>7</v>
      </c>
      <c r="C11" s="44" t="s">
        <v>8</v>
      </c>
      <c r="D11" s="45" t="s">
        <v>7</v>
      </c>
      <c r="E11" s="46" t="s">
        <v>8</v>
      </c>
      <c r="F11" s="43" t="s">
        <v>7</v>
      </c>
      <c r="G11" s="47" t="s">
        <v>8</v>
      </c>
    </row>
    <row r="12" spans="1:9" x14ac:dyDescent="0.2">
      <c r="A12" s="11" t="s">
        <v>9</v>
      </c>
      <c r="B12" s="12">
        <f t="shared" ref="B12:G12" si="0">B35</f>
        <v>19575.400000000001</v>
      </c>
      <c r="C12" s="13">
        <f t="shared" si="0"/>
        <v>93381</v>
      </c>
      <c r="D12" s="12">
        <f t="shared" si="0"/>
        <v>2230.7999999999997</v>
      </c>
      <c r="E12" s="13">
        <f t="shared" si="0"/>
        <v>9306.7999999999993</v>
      </c>
      <c r="F12" s="12">
        <f t="shared" si="0"/>
        <v>0.5</v>
      </c>
      <c r="G12" s="14">
        <f t="shared" si="0"/>
        <v>0.1</v>
      </c>
    </row>
    <row r="13" spans="1:9" x14ac:dyDescent="0.2">
      <c r="A13" s="15" t="s">
        <v>10</v>
      </c>
      <c r="B13" s="16">
        <f t="shared" ref="B13:G13" si="1">H35</f>
        <v>1261.2</v>
      </c>
      <c r="C13" s="17">
        <f t="shared" si="1"/>
        <v>5205.8</v>
      </c>
      <c r="D13" s="16">
        <f t="shared" si="1"/>
        <v>546.5</v>
      </c>
      <c r="E13" s="17">
        <f t="shared" si="1"/>
        <v>2123.1999999999998</v>
      </c>
      <c r="F13" s="16">
        <f t="shared" si="1"/>
        <v>0</v>
      </c>
      <c r="G13" s="18">
        <f t="shared" si="1"/>
        <v>0</v>
      </c>
    </row>
    <row r="14" spans="1:9" s="41" customFormat="1" x14ac:dyDescent="0.2">
      <c r="A14" s="42" t="s">
        <v>2</v>
      </c>
      <c r="B14" s="48">
        <f t="shared" ref="B14:G14" si="2">SUM(B12:B13)</f>
        <v>20836.600000000002</v>
      </c>
      <c r="C14" s="49">
        <f t="shared" si="2"/>
        <v>98586.8</v>
      </c>
      <c r="D14" s="48">
        <f t="shared" si="2"/>
        <v>2777.2999999999997</v>
      </c>
      <c r="E14" s="49">
        <f t="shared" si="2"/>
        <v>11430</v>
      </c>
      <c r="F14" s="48">
        <f t="shared" si="2"/>
        <v>0.5</v>
      </c>
      <c r="G14" s="50">
        <f t="shared" si="2"/>
        <v>0.1</v>
      </c>
    </row>
    <row r="17" spans="1:13" s="41" customFormat="1" ht="15.75" x14ac:dyDescent="0.25">
      <c r="A17" s="40" t="s">
        <v>32</v>
      </c>
    </row>
    <row r="18" spans="1:13" s="41" customFormat="1" ht="15.75" x14ac:dyDescent="0.25">
      <c r="A18" s="51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41" customFormat="1" x14ac:dyDescent="0.2">
      <c r="A20" s="42" t="s">
        <v>11</v>
      </c>
      <c r="B20" s="43" t="s">
        <v>7</v>
      </c>
      <c r="C20" s="44" t="s">
        <v>8</v>
      </c>
      <c r="D20" s="45" t="s">
        <v>7</v>
      </c>
      <c r="E20" s="46" t="s">
        <v>8</v>
      </c>
      <c r="F20" s="43" t="s">
        <v>7</v>
      </c>
      <c r="G20" s="47" t="s">
        <v>8</v>
      </c>
      <c r="H20" s="43" t="s">
        <v>7</v>
      </c>
      <c r="I20" s="44" t="s">
        <v>8</v>
      </c>
      <c r="J20" s="45" t="s">
        <v>7</v>
      </c>
      <c r="K20" s="46" t="s">
        <v>8</v>
      </c>
      <c r="L20" s="43" t="s">
        <v>7</v>
      </c>
      <c r="M20" s="47" t="s">
        <v>8</v>
      </c>
    </row>
    <row r="21" spans="1:13" x14ac:dyDescent="0.2">
      <c r="A21" s="11" t="s">
        <v>12</v>
      </c>
      <c r="B21" s="12">
        <v>349.4</v>
      </c>
      <c r="C21" s="13">
        <v>1618.8</v>
      </c>
      <c r="D21" s="12">
        <v>0</v>
      </c>
      <c r="E21" s="13">
        <v>0</v>
      </c>
      <c r="F21" s="12">
        <v>0</v>
      </c>
      <c r="G21" s="19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9">
        <v>0</v>
      </c>
    </row>
    <row r="22" spans="1:13" x14ac:dyDescent="0.2">
      <c r="A22" s="20" t="s">
        <v>13</v>
      </c>
      <c r="B22" s="16">
        <v>1973.9</v>
      </c>
      <c r="C22" s="17">
        <v>8250.6</v>
      </c>
      <c r="D22" s="16">
        <v>0</v>
      </c>
      <c r="E22" s="17">
        <v>0</v>
      </c>
      <c r="F22" s="16">
        <v>0</v>
      </c>
      <c r="G22" s="18">
        <v>0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  <c r="M22" s="23">
        <v>0</v>
      </c>
    </row>
    <row r="23" spans="1:13" x14ac:dyDescent="0.2">
      <c r="A23" s="20" t="s">
        <v>14</v>
      </c>
      <c r="B23" s="16">
        <v>2233.1</v>
      </c>
      <c r="C23" s="17">
        <v>10209.1</v>
      </c>
      <c r="D23" s="16">
        <v>1320.6</v>
      </c>
      <c r="E23" s="17">
        <v>5415.4</v>
      </c>
      <c r="F23" s="16">
        <v>0</v>
      </c>
      <c r="G23" s="18">
        <v>0</v>
      </c>
      <c r="H23" s="21">
        <v>376.1</v>
      </c>
      <c r="I23" s="22">
        <v>1725.4</v>
      </c>
      <c r="J23" s="21">
        <v>255.9</v>
      </c>
      <c r="K23" s="22">
        <v>1081.9000000000001</v>
      </c>
      <c r="L23" s="21">
        <v>0</v>
      </c>
      <c r="M23" s="24">
        <v>0</v>
      </c>
    </row>
    <row r="24" spans="1:13" x14ac:dyDescent="0.2">
      <c r="A24" s="20" t="s">
        <v>15</v>
      </c>
      <c r="B24" s="16">
        <v>2085.9</v>
      </c>
      <c r="C24" s="17">
        <v>9819.2999999999993</v>
      </c>
      <c r="D24" s="16">
        <v>230.6</v>
      </c>
      <c r="E24" s="17">
        <v>814.2</v>
      </c>
      <c r="F24" s="16">
        <v>0</v>
      </c>
      <c r="G24" s="18">
        <v>0</v>
      </c>
      <c r="H24" s="21">
        <v>184.1</v>
      </c>
      <c r="I24" s="22">
        <v>966</v>
      </c>
      <c r="J24" s="21">
        <v>290.60000000000002</v>
      </c>
      <c r="K24" s="22">
        <v>1041.3</v>
      </c>
      <c r="L24" s="21">
        <v>0</v>
      </c>
      <c r="M24" s="24">
        <v>0</v>
      </c>
    </row>
    <row r="25" spans="1:13" x14ac:dyDescent="0.2">
      <c r="A25" s="20" t="s">
        <v>16</v>
      </c>
      <c r="B25" s="16">
        <v>888.5</v>
      </c>
      <c r="C25" s="17">
        <v>3377.5</v>
      </c>
      <c r="D25" s="16">
        <v>70.7</v>
      </c>
      <c r="E25" s="17">
        <v>318.89999999999998</v>
      </c>
      <c r="F25" s="16">
        <v>0</v>
      </c>
      <c r="G25" s="18">
        <v>0</v>
      </c>
      <c r="H25" s="21">
        <v>248.5</v>
      </c>
      <c r="I25" s="22">
        <v>859.9</v>
      </c>
      <c r="J25" s="21">
        <v>0</v>
      </c>
      <c r="K25" s="22">
        <v>0</v>
      </c>
      <c r="L25" s="21">
        <v>0</v>
      </c>
      <c r="M25" s="23">
        <v>0</v>
      </c>
    </row>
    <row r="26" spans="1:13" x14ac:dyDescent="0.2">
      <c r="A26" s="20" t="s">
        <v>17</v>
      </c>
      <c r="B26" s="16">
        <v>3171.1</v>
      </c>
      <c r="C26" s="17">
        <v>15031.9</v>
      </c>
      <c r="D26" s="16">
        <v>308.7</v>
      </c>
      <c r="E26" s="17">
        <v>1483</v>
      </c>
      <c r="F26" s="16">
        <v>0</v>
      </c>
      <c r="G26" s="18">
        <v>0</v>
      </c>
      <c r="H26" s="21">
        <v>96.4</v>
      </c>
      <c r="I26" s="22">
        <v>395.9</v>
      </c>
      <c r="J26" s="21">
        <v>0</v>
      </c>
      <c r="K26" s="22">
        <v>0</v>
      </c>
      <c r="L26" s="21">
        <v>0</v>
      </c>
      <c r="M26" s="23">
        <v>0</v>
      </c>
    </row>
    <row r="27" spans="1:13" x14ac:dyDescent="0.2">
      <c r="A27" s="20" t="s">
        <v>18</v>
      </c>
      <c r="B27" s="16">
        <v>921.7</v>
      </c>
      <c r="C27" s="17">
        <v>5541.9</v>
      </c>
      <c r="D27" s="16">
        <v>0</v>
      </c>
      <c r="E27" s="17">
        <v>0</v>
      </c>
      <c r="F27" s="16">
        <v>0</v>
      </c>
      <c r="G27" s="18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3">
        <v>0</v>
      </c>
    </row>
    <row r="28" spans="1:13" x14ac:dyDescent="0.2">
      <c r="A28" s="20" t="s">
        <v>19</v>
      </c>
      <c r="B28" s="16">
        <v>1731.5</v>
      </c>
      <c r="C28" s="17">
        <v>9218.9</v>
      </c>
      <c r="D28" s="16">
        <v>63.3</v>
      </c>
      <c r="E28" s="17">
        <v>328.8</v>
      </c>
      <c r="F28" s="16">
        <v>0</v>
      </c>
      <c r="G28" s="18">
        <v>0</v>
      </c>
      <c r="H28" s="16">
        <v>0</v>
      </c>
      <c r="I28" s="17">
        <v>0</v>
      </c>
      <c r="J28" s="16">
        <v>0</v>
      </c>
      <c r="K28" s="17">
        <v>0</v>
      </c>
      <c r="L28" s="16">
        <v>0</v>
      </c>
      <c r="M28" s="25">
        <v>0</v>
      </c>
    </row>
    <row r="29" spans="1:13" x14ac:dyDescent="0.2">
      <c r="A29" s="20" t="s">
        <v>20</v>
      </c>
      <c r="B29" s="16">
        <v>1417.7</v>
      </c>
      <c r="C29" s="17">
        <v>6645.8</v>
      </c>
      <c r="D29" s="16">
        <v>0</v>
      </c>
      <c r="E29" s="17">
        <v>0</v>
      </c>
      <c r="F29" s="16">
        <v>0</v>
      </c>
      <c r="G29" s="25">
        <v>0</v>
      </c>
      <c r="H29" s="16">
        <v>146.1</v>
      </c>
      <c r="I29" s="17">
        <v>492.3</v>
      </c>
      <c r="J29" s="16">
        <v>0</v>
      </c>
      <c r="K29" s="17">
        <v>0</v>
      </c>
      <c r="L29" s="16">
        <v>0</v>
      </c>
      <c r="M29" s="25">
        <v>0</v>
      </c>
    </row>
    <row r="30" spans="1:13" x14ac:dyDescent="0.2">
      <c r="A30" s="20" t="s">
        <v>21</v>
      </c>
      <c r="B30" s="16">
        <v>1581.1</v>
      </c>
      <c r="C30" s="17">
        <v>8112.8</v>
      </c>
      <c r="D30" s="16">
        <v>0</v>
      </c>
      <c r="E30" s="17">
        <v>0</v>
      </c>
      <c r="F30" s="16">
        <v>0</v>
      </c>
      <c r="G30" s="18">
        <v>0</v>
      </c>
      <c r="H30" s="16">
        <v>0</v>
      </c>
      <c r="I30" s="17">
        <v>0</v>
      </c>
      <c r="J30" s="16">
        <v>0</v>
      </c>
      <c r="K30" s="17">
        <v>0</v>
      </c>
      <c r="L30" s="16">
        <v>0</v>
      </c>
      <c r="M30" s="25">
        <v>0</v>
      </c>
    </row>
    <row r="31" spans="1:13" x14ac:dyDescent="0.2">
      <c r="A31" s="20" t="s">
        <v>22</v>
      </c>
      <c r="B31" s="16">
        <v>824.8</v>
      </c>
      <c r="C31" s="17">
        <v>4255.2</v>
      </c>
      <c r="D31" s="16">
        <v>0</v>
      </c>
      <c r="E31" s="17">
        <v>0</v>
      </c>
      <c r="F31" s="16">
        <v>0</v>
      </c>
      <c r="G31" s="18">
        <v>0</v>
      </c>
      <c r="H31" s="16">
        <v>0</v>
      </c>
      <c r="I31" s="17">
        <v>0</v>
      </c>
      <c r="J31" s="16">
        <v>0</v>
      </c>
      <c r="K31" s="17">
        <v>0</v>
      </c>
      <c r="L31" s="16">
        <v>0</v>
      </c>
      <c r="M31" s="25">
        <v>0</v>
      </c>
    </row>
    <row r="32" spans="1:13" x14ac:dyDescent="0.2">
      <c r="A32" s="20" t="s">
        <v>23</v>
      </c>
      <c r="B32" s="16">
        <v>1757.8</v>
      </c>
      <c r="C32" s="17">
        <v>8426</v>
      </c>
      <c r="D32" s="16">
        <v>100.8</v>
      </c>
      <c r="E32" s="17">
        <v>318.2</v>
      </c>
      <c r="F32" s="16">
        <v>0</v>
      </c>
      <c r="G32" s="18">
        <v>0</v>
      </c>
      <c r="H32" s="16">
        <v>0</v>
      </c>
      <c r="I32" s="17">
        <v>0</v>
      </c>
      <c r="J32" s="16">
        <v>0</v>
      </c>
      <c r="K32" s="17">
        <v>0</v>
      </c>
      <c r="L32" s="16">
        <v>0</v>
      </c>
      <c r="M32" s="25">
        <v>0</v>
      </c>
    </row>
    <row r="33" spans="1:13" x14ac:dyDescent="0.2">
      <c r="A33" s="20" t="s">
        <v>24</v>
      </c>
      <c r="B33" s="16">
        <v>397.5</v>
      </c>
      <c r="C33" s="17">
        <v>1944.7</v>
      </c>
      <c r="D33" s="16">
        <v>0</v>
      </c>
      <c r="E33" s="17">
        <v>0</v>
      </c>
      <c r="F33" s="16">
        <v>0</v>
      </c>
      <c r="G33" s="18">
        <v>0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25">
        <v>0</v>
      </c>
    </row>
    <row r="34" spans="1:13" x14ac:dyDescent="0.2">
      <c r="A34" s="20" t="s">
        <v>25</v>
      </c>
      <c r="B34" s="26">
        <v>241.4</v>
      </c>
      <c r="C34" s="27">
        <v>928.5</v>
      </c>
      <c r="D34" s="26">
        <v>136.1</v>
      </c>
      <c r="E34" s="27">
        <v>628.29999999999995</v>
      </c>
      <c r="F34" s="26">
        <v>0.5</v>
      </c>
      <c r="G34" s="28">
        <v>0.1</v>
      </c>
      <c r="H34" s="26">
        <v>210</v>
      </c>
      <c r="I34" s="27">
        <v>766.3</v>
      </c>
      <c r="J34" s="26">
        <v>0</v>
      </c>
      <c r="K34" s="27">
        <v>0</v>
      </c>
      <c r="L34" s="26">
        <v>0</v>
      </c>
      <c r="M34" s="29">
        <v>0</v>
      </c>
    </row>
    <row r="35" spans="1:13" s="41" customFormat="1" x14ac:dyDescent="0.2">
      <c r="A35" s="42" t="s">
        <v>2</v>
      </c>
      <c r="B35" s="48">
        <f t="shared" ref="B35:M35" si="3">SUM(B21:B34)</f>
        <v>19575.400000000001</v>
      </c>
      <c r="C35" s="49">
        <f t="shared" si="3"/>
        <v>93381</v>
      </c>
      <c r="D35" s="48">
        <f t="shared" si="3"/>
        <v>2230.7999999999997</v>
      </c>
      <c r="E35" s="49">
        <f t="shared" si="3"/>
        <v>9306.7999999999993</v>
      </c>
      <c r="F35" s="48">
        <f t="shared" si="3"/>
        <v>0.5</v>
      </c>
      <c r="G35" s="50">
        <f t="shared" si="3"/>
        <v>0.1</v>
      </c>
      <c r="H35" s="48">
        <f t="shared" si="3"/>
        <v>1261.2</v>
      </c>
      <c r="I35" s="49">
        <f t="shared" si="3"/>
        <v>5205.8</v>
      </c>
      <c r="J35" s="48">
        <f t="shared" si="3"/>
        <v>546.5</v>
      </c>
      <c r="K35" s="49">
        <f t="shared" si="3"/>
        <v>2123.1999999999998</v>
      </c>
      <c r="L35" s="48">
        <f t="shared" si="3"/>
        <v>0</v>
      </c>
      <c r="M35" s="50">
        <f t="shared" si="3"/>
        <v>0</v>
      </c>
    </row>
    <row r="37" spans="1:13" s="52" customFormat="1" ht="15.75" x14ac:dyDescent="0.25">
      <c r="A37" s="40" t="s">
        <v>26</v>
      </c>
    </row>
    <row r="38" spans="1:13" s="30" customFormat="1" ht="12" x14ac:dyDescent="0.2">
      <c r="A38" s="30" t="s">
        <v>27</v>
      </c>
    </row>
    <row r="39" spans="1:13" s="30" customFormat="1" ht="12" x14ac:dyDescent="0.2">
      <c r="A39" s="31" t="s">
        <v>28</v>
      </c>
    </row>
    <row r="40" spans="1:13" s="30" customFormat="1" ht="12" x14ac:dyDescent="0.2">
      <c r="A40" s="31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8" customWidth="1"/>
    <col min="2" max="16384" width="11.42578125" style="8"/>
  </cols>
  <sheetData>
    <row r="1" spans="1:9" s="35" customFormat="1" ht="27.75" x14ac:dyDescent="0.4">
      <c r="A1" s="32" t="s">
        <v>30</v>
      </c>
      <c r="B1" s="33"/>
      <c r="C1" s="33"/>
      <c r="D1" s="33"/>
      <c r="E1" s="34"/>
      <c r="F1" s="34"/>
      <c r="G1" s="34"/>
      <c r="H1" s="34"/>
      <c r="I1" s="34"/>
    </row>
    <row r="2" spans="1:9" s="39" customFormat="1" ht="18" x14ac:dyDescent="0.25">
      <c r="A2" s="36" t="s">
        <v>0</v>
      </c>
      <c r="B2" s="37"/>
      <c r="C2" s="37"/>
      <c r="D2" s="37"/>
      <c r="E2" s="38"/>
      <c r="F2" s="38"/>
      <c r="G2" s="38"/>
      <c r="H2" s="38"/>
      <c r="I2" s="38"/>
    </row>
    <row r="3" spans="1:9" s="4" customFormat="1" x14ac:dyDescent="0.2">
      <c r="A3" s="1"/>
      <c r="B3" s="2"/>
      <c r="C3" s="2"/>
      <c r="D3" s="2"/>
      <c r="E3" s="3"/>
      <c r="F3" s="3"/>
      <c r="G3" s="3"/>
      <c r="H3" s="3"/>
      <c r="I3" s="3"/>
    </row>
    <row r="4" spans="1:9" s="4" customFormat="1" x14ac:dyDescent="0.2">
      <c r="A4" s="5" t="s">
        <v>1</v>
      </c>
      <c r="B4" s="2"/>
      <c r="C4" s="2"/>
      <c r="D4" s="2"/>
      <c r="E4" s="3"/>
      <c r="F4" s="3"/>
      <c r="G4" s="3"/>
      <c r="H4" s="3"/>
      <c r="I4" s="3"/>
    </row>
    <row r="5" spans="1:9" x14ac:dyDescent="0.2">
      <c r="A5" s="5" t="s">
        <v>59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1" customFormat="1" ht="15.75" x14ac:dyDescent="0.25">
      <c r="A8" s="40" t="s">
        <v>49</v>
      </c>
    </row>
    <row r="9" spans="1:9" ht="15" x14ac:dyDescent="0.2">
      <c r="A9" s="1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41" customFormat="1" x14ac:dyDescent="0.2">
      <c r="A11" s="42" t="s">
        <v>6</v>
      </c>
      <c r="B11" s="43" t="s">
        <v>7</v>
      </c>
      <c r="C11" s="44" t="s">
        <v>8</v>
      </c>
      <c r="D11" s="45" t="s">
        <v>7</v>
      </c>
      <c r="E11" s="46" t="s">
        <v>8</v>
      </c>
      <c r="F11" s="43" t="s">
        <v>7</v>
      </c>
      <c r="G11" s="47" t="s">
        <v>8</v>
      </c>
    </row>
    <row r="12" spans="1:9" x14ac:dyDescent="0.2">
      <c r="A12" s="11" t="s">
        <v>9</v>
      </c>
      <c r="B12" s="12">
        <f t="shared" ref="B12:G12" si="0">B35</f>
        <v>113.8</v>
      </c>
      <c r="C12" s="13">
        <f t="shared" si="0"/>
        <v>488.4</v>
      </c>
      <c r="D12" s="12">
        <f t="shared" si="0"/>
        <v>29807.600000000006</v>
      </c>
      <c r="E12" s="13">
        <f t="shared" si="0"/>
        <v>143411.79999999999</v>
      </c>
      <c r="F12" s="12">
        <f t="shared" si="0"/>
        <v>1150.3</v>
      </c>
      <c r="G12" s="14">
        <f t="shared" si="0"/>
        <v>1699.3</v>
      </c>
    </row>
    <row r="13" spans="1:9" x14ac:dyDescent="0.2">
      <c r="A13" s="15" t="s">
        <v>10</v>
      </c>
      <c r="B13" s="16">
        <f t="shared" ref="B13:G13" si="1">H35</f>
        <v>0</v>
      </c>
      <c r="C13" s="17">
        <f t="shared" si="1"/>
        <v>0</v>
      </c>
      <c r="D13" s="16">
        <f t="shared" si="1"/>
        <v>1875.7</v>
      </c>
      <c r="E13" s="17">
        <f t="shared" si="1"/>
        <v>7846</v>
      </c>
      <c r="F13" s="16">
        <f t="shared" si="1"/>
        <v>138</v>
      </c>
      <c r="G13" s="18">
        <f t="shared" si="1"/>
        <v>358.9</v>
      </c>
    </row>
    <row r="14" spans="1:9" s="41" customFormat="1" x14ac:dyDescent="0.2">
      <c r="A14" s="42" t="s">
        <v>2</v>
      </c>
      <c r="B14" s="48">
        <f t="shared" ref="B14:G14" si="2">SUM(B12:B13)</f>
        <v>113.8</v>
      </c>
      <c r="C14" s="49">
        <f t="shared" si="2"/>
        <v>488.4</v>
      </c>
      <c r="D14" s="48">
        <f t="shared" si="2"/>
        <v>31683.300000000007</v>
      </c>
      <c r="E14" s="49">
        <f t="shared" si="2"/>
        <v>151257.79999999999</v>
      </c>
      <c r="F14" s="48">
        <f t="shared" si="2"/>
        <v>1288.3</v>
      </c>
      <c r="G14" s="50">
        <f t="shared" si="2"/>
        <v>2058.1999999999998</v>
      </c>
    </row>
    <row r="17" spans="1:13" s="41" customFormat="1" ht="15.75" x14ac:dyDescent="0.25">
      <c r="A17" s="40" t="s">
        <v>50</v>
      </c>
    </row>
    <row r="18" spans="1:13" s="41" customFormat="1" ht="15.75" x14ac:dyDescent="0.25">
      <c r="A18" s="51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41" customFormat="1" x14ac:dyDescent="0.2">
      <c r="A20" s="42" t="s">
        <v>11</v>
      </c>
      <c r="B20" s="43" t="s">
        <v>7</v>
      </c>
      <c r="C20" s="44" t="s">
        <v>8</v>
      </c>
      <c r="D20" s="45" t="s">
        <v>7</v>
      </c>
      <c r="E20" s="46" t="s">
        <v>8</v>
      </c>
      <c r="F20" s="43" t="s">
        <v>7</v>
      </c>
      <c r="G20" s="47" t="s">
        <v>8</v>
      </c>
      <c r="H20" s="43" t="s">
        <v>7</v>
      </c>
      <c r="I20" s="44" t="s">
        <v>8</v>
      </c>
      <c r="J20" s="45" t="s">
        <v>7</v>
      </c>
      <c r="K20" s="46" t="s">
        <v>8</v>
      </c>
      <c r="L20" s="43" t="s">
        <v>7</v>
      </c>
      <c r="M20" s="47" t="s">
        <v>8</v>
      </c>
    </row>
    <row r="21" spans="1:13" x14ac:dyDescent="0.2">
      <c r="A21" s="11" t="s">
        <v>12</v>
      </c>
      <c r="B21" s="12">
        <v>0</v>
      </c>
      <c r="C21" s="13">
        <v>0</v>
      </c>
      <c r="D21" s="12">
        <v>133.30000000000001</v>
      </c>
      <c r="E21" s="13">
        <v>431.8</v>
      </c>
      <c r="F21" s="12">
        <v>0</v>
      </c>
      <c r="G21" s="19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9">
        <v>0</v>
      </c>
    </row>
    <row r="22" spans="1:13" x14ac:dyDescent="0.2">
      <c r="A22" s="20" t="s">
        <v>13</v>
      </c>
      <c r="B22" s="16">
        <v>0</v>
      </c>
      <c r="C22" s="17">
        <v>0</v>
      </c>
      <c r="D22" s="16">
        <v>1594.4</v>
      </c>
      <c r="E22" s="17">
        <v>6919.4</v>
      </c>
      <c r="F22" s="16">
        <v>0</v>
      </c>
      <c r="G22" s="18">
        <v>0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  <c r="M22" s="23">
        <v>0</v>
      </c>
    </row>
    <row r="23" spans="1:13" x14ac:dyDescent="0.2">
      <c r="A23" s="20" t="s">
        <v>14</v>
      </c>
      <c r="B23" s="16">
        <v>113.8</v>
      </c>
      <c r="C23" s="17">
        <v>488.4</v>
      </c>
      <c r="D23" s="16">
        <v>3808.6</v>
      </c>
      <c r="E23" s="17">
        <v>17158.7</v>
      </c>
      <c r="F23" s="16">
        <v>855.1</v>
      </c>
      <c r="G23" s="18">
        <v>823.5</v>
      </c>
      <c r="H23" s="21">
        <v>0</v>
      </c>
      <c r="I23" s="22">
        <v>0</v>
      </c>
      <c r="J23" s="21">
        <v>0</v>
      </c>
      <c r="K23" s="22">
        <v>0</v>
      </c>
      <c r="L23" s="21">
        <v>0</v>
      </c>
      <c r="M23" s="23">
        <v>0</v>
      </c>
    </row>
    <row r="24" spans="1:13" x14ac:dyDescent="0.2">
      <c r="A24" s="20" t="s">
        <v>15</v>
      </c>
      <c r="B24" s="16">
        <v>0</v>
      </c>
      <c r="C24" s="17">
        <v>0</v>
      </c>
      <c r="D24" s="16">
        <v>2910.4</v>
      </c>
      <c r="E24" s="17">
        <v>12439.5</v>
      </c>
      <c r="F24" s="16">
        <v>288.10000000000002</v>
      </c>
      <c r="G24" s="18">
        <v>830.1</v>
      </c>
      <c r="H24" s="21">
        <v>0</v>
      </c>
      <c r="I24" s="22">
        <v>0</v>
      </c>
      <c r="J24" s="21">
        <v>1323.9</v>
      </c>
      <c r="K24" s="22">
        <v>5637.6</v>
      </c>
      <c r="L24" s="21">
        <v>105.7</v>
      </c>
      <c r="M24" s="24">
        <v>248.8</v>
      </c>
    </row>
    <row r="25" spans="1:13" x14ac:dyDescent="0.2">
      <c r="A25" s="20" t="s">
        <v>16</v>
      </c>
      <c r="B25" s="16">
        <v>0</v>
      </c>
      <c r="C25" s="17">
        <v>0</v>
      </c>
      <c r="D25" s="16">
        <v>1123</v>
      </c>
      <c r="E25" s="17">
        <v>5558.9</v>
      </c>
      <c r="F25" s="16">
        <v>0</v>
      </c>
      <c r="G25" s="18">
        <v>0</v>
      </c>
      <c r="H25" s="21">
        <v>0</v>
      </c>
      <c r="I25" s="22">
        <v>0</v>
      </c>
      <c r="J25" s="21">
        <v>338.5</v>
      </c>
      <c r="K25" s="22">
        <v>1256.7</v>
      </c>
      <c r="L25" s="21">
        <v>0</v>
      </c>
      <c r="M25" s="23">
        <v>0</v>
      </c>
    </row>
    <row r="26" spans="1:13" x14ac:dyDescent="0.2">
      <c r="A26" s="20" t="s">
        <v>17</v>
      </c>
      <c r="B26" s="16">
        <v>0</v>
      </c>
      <c r="C26" s="17">
        <v>0</v>
      </c>
      <c r="D26" s="16">
        <v>3863.3</v>
      </c>
      <c r="E26" s="17">
        <v>18531.099999999999</v>
      </c>
      <c r="F26" s="16">
        <v>0</v>
      </c>
      <c r="G26" s="18">
        <v>0</v>
      </c>
      <c r="H26" s="21">
        <v>0</v>
      </c>
      <c r="I26" s="22">
        <v>0</v>
      </c>
      <c r="J26" s="21">
        <v>0</v>
      </c>
      <c r="K26" s="22">
        <v>0</v>
      </c>
      <c r="L26" s="21">
        <v>0</v>
      </c>
      <c r="M26" s="23">
        <v>0</v>
      </c>
    </row>
    <row r="27" spans="1:13" x14ac:dyDescent="0.2">
      <c r="A27" s="20" t="s">
        <v>18</v>
      </c>
      <c r="B27" s="16">
        <v>0</v>
      </c>
      <c r="C27" s="17">
        <v>0</v>
      </c>
      <c r="D27" s="16">
        <v>2434.8000000000002</v>
      </c>
      <c r="E27" s="17">
        <v>10445.4</v>
      </c>
      <c r="F27" s="16">
        <v>0</v>
      </c>
      <c r="G27" s="18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3">
        <v>0</v>
      </c>
    </row>
    <row r="28" spans="1:13" x14ac:dyDescent="0.2">
      <c r="A28" s="20" t="s">
        <v>19</v>
      </c>
      <c r="B28" s="16">
        <v>0</v>
      </c>
      <c r="C28" s="17">
        <v>0</v>
      </c>
      <c r="D28" s="16">
        <v>3734.2</v>
      </c>
      <c r="E28" s="17">
        <v>19745.400000000001</v>
      </c>
      <c r="F28" s="16">
        <v>0</v>
      </c>
      <c r="G28" s="18">
        <v>0</v>
      </c>
      <c r="H28" s="16">
        <v>0</v>
      </c>
      <c r="I28" s="17">
        <v>0</v>
      </c>
      <c r="J28" s="16">
        <v>0</v>
      </c>
      <c r="K28" s="17">
        <v>0</v>
      </c>
      <c r="L28" s="16">
        <v>0</v>
      </c>
      <c r="M28" s="25">
        <v>0</v>
      </c>
    </row>
    <row r="29" spans="1:13" x14ac:dyDescent="0.2">
      <c r="A29" s="20" t="s">
        <v>20</v>
      </c>
      <c r="B29" s="16">
        <v>0</v>
      </c>
      <c r="C29" s="17">
        <v>0</v>
      </c>
      <c r="D29" s="16">
        <v>2439</v>
      </c>
      <c r="E29" s="17">
        <v>11745.9</v>
      </c>
      <c r="F29" s="16">
        <v>0</v>
      </c>
      <c r="G29" s="25">
        <v>0</v>
      </c>
      <c r="H29" s="16">
        <v>0</v>
      </c>
      <c r="I29" s="17">
        <v>0</v>
      </c>
      <c r="J29" s="16">
        <v>181.2</v>
      </c>
      <c r="K29" s="17">
        <v>750.8</v>
      </c>
      <c r="L29" s="16">
        <v>0</v>
      </c>
      <c r="M29" s="25">
        <v>0</v>
      </c>
    </row>
    <row r="30" spans="1:13" x14ac:dyDescent="0.2">
      <c r="A30" s="20" t="s">
        <v>21</v>
      </c>
      <c r="B30" s="16">
        <v>0</v>
      </c>
      <c r="C30" s="17">
        <v>0</v>
      </c>
      <c r="D30" s="16">
        <v>1798.4</v>
      </c>
      <c r="E30" s="17">
        <v>9515.5</v>
      </c>
      <c r="F30" s="16">
        <v>0</v>
      </c>
      <c r="G30" s="25">
        <v>0</v>
      </c>
      <c r="H30" s="16">
        <v>0</v>
      </c>
      <c r="I30" s="17">
        <v>0</v>
      </c>
      <c r="J30" s="16">
        <v>0</v>
      </c>
      <c r="K30" s="17">
        <v>0</v>
      </c>
      <c r="L30" s="16">
        <v>0</v>
      </c>
      <c r="M30" s="25">
        <v>0</v>
      </c>
    </row>
    <row r="31" spans="1:13" x14ac:dyDescent="0.2">
      <c r="A31" s="20" t="s">
        <v>22</v>
      </c>
      <c r="B31" s="16">
        <v>0</v>
      </c>
      <c r="C31" s="17">
        <v>0</v>
      </c>
      <c r="D31" s="16">
        <v>2361.4</v>
      </c>
      <c r="E31" s="17">
        <v>13243.3</v>
      </c>
      <c r="F31" s="16">
        <v>0</v>
      </c>
      <c r="G31" s="18">
        <v>0</v>
      </c>
      <c r="H31" s="16">
        <v>0</v>
      </c>
      <c r="I31" s="17">
        <v>0</v>
      </c>
      <c r="J31" s="16">
        <v>0</v>
      </c>
      <c r="K31" s="17">
        <v>0</v>
      </c>
      <c r="L31" s="16">
        <v>0</v>
      </c>
      <c r="M31" s="25">
        <v>0</v>
      </c>
    </row>
    <row r="32" spans="1:13" x14ac:dyDescent="0.2">
      <c r="A32" s="20" t="s">
        <v>23</v>
      </c>
      <c r="B32" s="16">
        <v>0</v>
      </c>
      <c r="C32" s="17">
        <v>0</v>
      </c>
      <c r="D32" s="16">
        <v>2143.4</v>
      </c>
      <c r="E32" s="17">
        <v>10457.6</v>
      </c>
      <c r="F32" s="16">
        <v>0</v>
      </c>
      <c r="G32" s="25">
        <v>0</v>
      </c>
      <c r="H32" s="16">
        <v>0</v>
      </c>
      <c r="I32" s="17">
        <v>0</v>
      </c>
      <c r="J32" s="16">
        <v>0</v>
      </c>
      <c r="K32" s="17">
        <v>0</v>
      </c>
      <c r="L32" s="16">
        <v>0</v>
      </c>
      <c r="M32" s="25">
        <v>0</v>
      </c>
    </row>
    <row r="33" spans="1:13" x14ac:dyDescent="0.2">
      <c r="A33" s="20" t="s">
        <v>24</v>
      </c>
      <c r="B33" s="16">
        <v>0</v>
      </c>
      <c r="C33" s="17">
        <v>0</v>
      </c>
      <c r="D33" s="16">
        <v>976.9</v>
      </c>
      <c r="E33" s="17">
        <v>4476.3999999999996</v>
      </c>
      <c r="F33" s="16">
        <v>0</v>
      </c>
      <c r="G33" s="25">
        <v>0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25">
        <v>0</v>
      </c>
    </row>
    <row r="34" spans="1:13" x14ac:dyDescent="0.2">
      <c r="A34" s="20" t="s">
        <v>25</v>
      </c>
      <c r="B34" s="26">
        <v>0</v>
      </c>
      <c r="C34" s="27">
        <v>0</v>
      </c>
      <c r="D34" s="26">
        <v>486.5</v>
      </c>
      <c r="E34" s="27">
        <v>2742.9</v>
      </c>
      <c r="F34" s="26">
        <v>7.1</v>
      </c>
      <c r="G34" s="28">
        <v>45.7</v>
      </c>
      <c r="H34" s="26">
        <v>0</v>
      </c>
      <c r="I34" s="27">
        <v>0</v>
      </c>
      <c r="J34" s="26">
        <v>32.1</v>
      </c>
      <c r="K34" s="27">
        <v>200.9</v>
      </c>
      <c r="L34" s="26">
        <v>32.299999999999997</v>
      </c>
      <c r="M34" s="28">
        <v>110.1</v>
      </c>
    </row>
    <row r="35" spans="1:13" s="41" customFormat="1" x14ac:dyDescent="0.2">
      <c r="A35" s="42" t="s">
        <v>2</v>
      </c>
      <c r="B35" s="48">
        <f t="shared" ref="B35:M35" si="3">SUM(B21:B34)</f>
        <v>113.8</v>
      </c>
      <c r="C35" s="49">
        <f t="shared" si="3"/>
        <v>488.4</v>
      </c>
      <c r="D35" s="48">
        <f t="shared" si="3"/>
        <v>29807.600000000006</v>
      </c>
      <c r="E35" s="49">
        <f t="shared" si="3"/>
        <v>143411.79999999999</v>
      </c>
      <c r="F35" s="48">
        <f t="shared" si="3"/>
        <v>1150.3</v>
      </c>
      <c r="G35" s="50">
        <f t="shared" si="3"/>
        <v>1699.3</v>
      </c>
      <c r="H35" s="48">
        <f t="shared" si="3"/>
        <v>0</v>
      </c>
      <c r="I35" s="49">
        <f t="shared" si="3"/>
        <v>0</v>
      </c>
      <c r="J35" s="48">
        <f t="shared" si="3"/>
        <v>1875.7</v>
      </c>
      <c r="K35" s="49">
        <f t="shared" si="3"/>
        <v>7846</v>
      </c>
      <c r="L35" s="48">
        <f t="shared" si="3"/>
        <v>138</v>
      </c>
      <c r="M35" s="50">
        <f t="shared" si="3"/>
        <v>358.9</v>
      </c>
    </row>
    <row r="37" spans="1:13" s="52" customFormat="1" ht="15.75" x14ac:dyDescent="0.25">
      <c r="A37" s="40" t="s">
        <v>26</v>
      </c>
    </row>
    <row r="38" spans="1:13" s="30" customFormat="1" ht="12" x14ac:dyDescent="0.2">
      <c r="A38" s="30" t="s">
        <v>27</v>
      </c>
    </row>
    <row r="39" spans="1:13" s="30" customFormat="1" ht="12" x14ac:dyDescent="0.2">
      <c r="A39" s="31" t="s">
        <v>28</v>
      </c>
    </row>
    <row r="40" spans="1:13" s="30" customFormat="1" ht="12" x14ac:dyDescent="0.2">
      <c r="A40" s="31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8" customWidth="1"/>
    <col min="2" max="16384" width="11.42578125" style="8"/>
  </cols>
  <sheetData>
    <row r="1" spans="1:9" s="35" customFormat="1" ht="27.75" x14ac:dyDescent="0.4">
      <c r="A1" s="32" t="s">
        <v>30</v>
      </c>
      <c r="B1" s="33"/>
      <c r="C1" s="33"/>
      <c r="D1" s="33"/>
      <c r="E1" s="34"/>
      <c r="F1" s="34"/>
      <c r="G1" s="34"/>
      <c r="H1" s="34"/>
      <c r="I1" s="34"/>
    </row>
    <row r="2" spans="1:9" s="39" customFormat="1" ht="18" x14ac:dyDescent="0.25">
      <c r="A2" s="36" t="s">
        <v>0</v>
      </c>
      <c r="B2" s="37"/>
      <c r="C2" s="37"/>
      <c r="D2" s="37"/>
      <c r="E2" s="38"/>
      <c r="F2" s="38"/>
      <c r="G2" s="38"/>
      <c r="H2" s="38"/>
      <c r="I2" s="38"/>
    </row>
    <row r="3" spans="1:9" s="4" customFormat="1" x14ac:dyDescent="0.2">
      <c r="A3" s="1"/>
      <c r="B3" s="2"/>
      <c r="C3" s="2"/>
      <c r="D3" s="2"/>
      <c r="E3" s="3"/>
      <c r="F3" s="3"/>
      <c r="G3" s="3"/>
      <c r="H3" s="3"/>
      <c r="I3" s="3"/>
    </row>
    <row r="4" spans="1:9" s="4" customFormat="1" x14ac:dyDescent="0.2">
      <c r="A4" s="5" t="s">
        <v>1</v>
      </c>
      <c r="B4" s="2"/>
      <c r="C4" s="2"/>
      <c r="D4" s="2"/>
      <c r="E4" s="3"/>
      <c r="F4" s="3"/>
      <c r="G4" s="3"/>
      <c r="H4" s="3"/>
      <c r="I4" s="3"/>
    </row>
    <row r="5" spans="1:9" x14ac:dyDescent="0.2">
      <c r="A5" s="5" t="s">
        <v>60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1" customFormat="1" ht="15.75" x14ac:dyDescent="0.25">
      <c r="A8" s="40" t="s">
        <v>51</v>
      </c>
    </row>
    <row r="9" spans="1:9" ht="15" x14ac:dyDescent="0.2">
      <c r="A9" s="1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41" customFormat="1" x14ac:dyDescent="0.2">
      <c r="A11" s="42" t="s">
        <v>6</v>
      </c>
      <c r="B11" s="43" t="s">
        <v>7</v>
      </c>
      <c r="C11" s="44" t="s">
        <v>8</v>
      </c>
      <c r="D11" s="45" t="s">
        <v>7</v>
      </c>
      <c r="E11" s="46" t="s">
        <v>8</v>
      </c>
      <c r="F11" s="43" t="s">
        <v>7</v>
      </c>
      <c r="G11" s="47" t="s">
        <v>8</v>
      </c>
    </row>
    <row r="12" spans="1:9" x14ac:dyDescent="0.2">
      <c r="A12" s="11" t="s">
        <v>9</v>
      </c>
      <c r="B12" s="12">
        <f t="shared" ref="B12:G12" si="0">B35</f>
        <v>0</v>
      </c>
      <c r="C12" s="13">
        <f t="shared" si="0"/>
        <v>0</v>
      </c>
      <c r="D12" s="12">
        <f t="shared" si="0"/>
        <v>26954.899999999998</v>
      </c>
      <c r="E12" s="13">
        <f t="shared" si="0"/>
        <v>131174.29999999999</v>
      </c>
      <c r="F12" s="12">
        <f t="shared" si="0"/>
        <v>1948</v>
      </c>
      <c r="G12" s="14">
        <f t="shared" si="0"/>
        <v>4356.4000000000005</v>
      </c>
    </row>
    <row r="13" spans="1:9" x14ac:dyDescent="0.2">
      <c r="A13" s="15" t="s">
        <v>10</v>
      </c>
      <c r="B13" s="16">
        <f t="shared" ref="B13:G13" si="1">H35</f>
        <v>12</v>
      </c>
      <c r="C13" s="17">
        <f t="shared" si="1"/>
        <v>65.2</v>
      </c>
      <c r="D13" s="16">
        <f t="shared" si="1"/>
        <v>1639.2</v>
      </c>
      <c r="E13" s="17">
        <f t="shared" si="1"/>
        <v>6871.5</v>
      </c>
      <c r="F13" s="16">
        <f t="shared" si="1"/>
        <v>382.4</v>
      </c>
      <c r="G13" s="18">
        <f t="shared" si="1"/>
        <v>1327.7</v>
      </c>
    </row>
    <row r="14" spans="1:9" s="41" customFormat="1" x14ac:dyDescent="0.2">
      <c r="A14" s="42" t="s">
        <v>2</v>
      </c>
      <c r="B14" s="48">
        <f t="shared" ref="B14:G14" si="2">SUM(B12:B13)</f>
        <v>12</v>
      </c>
      <c r="C14" s="49">
        <f t="shared" si="2"/>
        <v>65.2</v>
      </c>
      <c r="D14" s="48">
        <f t="shared" si="2"/>
        <v>28594.1</v>
      </c>
      <c r="E14" s="49">
        <f t="shared" si="2"/>
        <v>138045.79999999999</v>
      </c>
      <c r="F14" s="48">
        <f t="shared" si="2"/>
        <v>2330.4</v>
      </c>
      <c r="G14" s="50">
        <f t="shared" si="2"/>
        <v>5684.1</v>
      </c>
    </row>
    <row r="17" spans="1:13" s="41" customFormat="1" ht="15.75" x14ac:dyDescent="0.25">
      <c r="A17" s="40" t="s">
        <v>52</v>
      </c>
    </row>
    <row r="18" spans="1:13" s="41" customFormat="1" ht="15.75" x14ac:dyDescent="0.25">
      <c r="A18" s="51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41" customFormat="1" x14ac:dyDescent="0.2">
      <c r="A20" s="42" t="s">
        <v>11</v>
      </c>
      <c r="B20" s="43" t="s">
        <v>7</v>
      </c>
      <c r="C20" s="44" t="s">
        <v>8</v>
      </c>
      <c r="D20" s="45" t="s">
        <v>7</v>
      </c>
      <c r="E20" s="46" t="s">
        <v>8</v>
      </c>
      <c r="F20" s="43" t="s">
        <v>7</v>
      </c>
      <c r="G20" s="47" t="s">
        <v>8</v>
      </c>
      <c r="H20" s="43" t="s">
        <v>7</v>
      </c>
      <c r="I20" s="44" t="s">
        <v>8</v>
      </c>
      <c r="J20" s="45" t="s">
        <v>7</v>
      </c>
      <c r="K20" s="46" t="s">
        <v>8</v>
      </c>
      <c r="L20" s="43" t="s">
        <v>7</v>
      </c>
      <c r="M20" s="47" t="s">
        <v>8</v>
      </c>
    </row>
    <row r="21" spans="1:13" x14ac:dyDescent="0.2">
      <c r="A21" s="11" t="s">
        <v>12</v>
      </c>
      <c r="B21" s="12">
        <v>0</v>
      </c>
      <c r="C21" s="13">
        <v>0</v>
      </c>
      <c r="D21" s="12">
        <v>86</v>
      </c>
      <c r="E21" s="13">
        <v>452.1</v>
      </c>
      <c r="F21" s="12">
        <v>0</v>
      </c>
      <c r="G21" s="19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9">
        <v>0</v>
      </c>
    </row>
    <row r="22" spans="1:13" x14ac:dyDescent="0.2">
      <c r="A22" s="20" t="s">
        <v>13</v>
      </c>
      <c r="B22" s="16">
        <v>0</v>
      </c>
      <c r="C22" s="17">
        <v>0</v>
      </c>
      <c r="D22" s="16">
        <v>1994.4</v>
      </c>
      <c r="E22" s="17">
        <v>9620.4</v>
      </c>
      <c r="F22" s="16">
        <v>126.1</v>
      </c>
      <c r="G22" s="18">
        <v>423.8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  <c r="M22" s="23">
        <v>0</v>
      </c>
    </row>
    <row r="23" spans="1:13" x14ac:dyDescent="0.2">
      <c r="A23" s="20" t="s">
        <v>14</v>
      </c>
      <c r="B23" s="16">
        <v>0</v>
      </c>
      <c r="C23" s="17">
        <v>0</v>
      </c>
      <c r="D23" s="16">
        <v>2733</v>
      </c>
      <c r="E23" s="17">
        <v>12913.1</v>
      </c>
      <c r="F23" s="16">
        <v>1241.2</v>
      </c>
      <c r="G23" s="18">
        <v>2285.1</v>
      </c>
      <c r="H23" s="21">
        <v>0</v>
      </c>
      <c r="I23" s="22">
        <v>0</v>
      </c>
      <c r="J23" s="21">
        <v>0</v>
      </c>
      <c r="K23" s="22">
        <v>0</v>
      </c>
      <c r="L23" s="21">
        <v>0</v>
      </c>
      <c r="M23" s="23">
        <v>0</v>
      </c>
    </row>
    <row r="24" spans="1:13" x14ac:dyDescent="0.2">
      <c r="A24" s="20" t="s">
        <v>15</v>
      </c>
      <c r="B24" s="16">
        <v>0</v>
      </c>
      <c r="C24" s="17">
        <v>0</v>
      </c>
      <c r="D24" s="16">
        <v>2218.3000000000002</v>
      </c>
      <c r="E24" s="17">
        <v>9279.5</v>
      </c>
      <c r="F24" s="16">
        <v>531</v>
      </c>
      <c r="G24" s="18">
        <v>1380.7</v>
      </c>
      <c r="H24" s="21">
        <v>0</v>
      </c>
      <c r="I24" s="22">
        <v>0</v>
      </c>
      <c r="J24" s="21">
        <v>1298.4000000000001</v>
      </c>
      <c r="K24" s="22">
        <v>5570.7</v>
      </c>
      <c r="L24" s="21">
        <v>336.2</v>
      </c>
      <c r="M24" s="24">
        <v>1141.5</v>
      </c>
    </row>
    <row r="25" spans="1:13" x14ac:dyDescent="0.2">
      <c r="A25" s="20" t="s">
        <v>16</v>
      </c>
      <c r="B25" s="16">
        <v>0</v>
      </c>
      <c r="C25" s="17">
        <v>0</v>
      </c>
      <c r="D25" s="16">
        <v>1183.0999999999999</v>
      </c>
      <c r="E25" s="17">
        <v>6619.6</v>
      </c>
      <c r="F25" s="16">
        <v>0</v>
      </c>
      <c r="G25" s="18">
        <v>0</v>
      </c>
      <c r="H25" s="21">
        <v>0</v>
      </c>
      <c r="I25" s="22">
        <v>0</v>
      </c>
      <c r="J25" s="21">
        <v>164.6</v>
      </c>
      <c r="K25" s="22">
        <v>570</v>
      </c>
      <c r="L25" s="21">
        <v>0</v>
      </c>
      <c r="M25" s="23">
        <v>0</v>
      </c>
    </row>
    <row r="26" spans="1:13" x14ac:dyDescent="0.2">
      <c r="A26" s="20" t="s">
        <v>17</v>
      </c>
      <c r="B26" s="16">
        <v>0</v>
      </c>
      <c r="C26" s="17">
        <v>0</v>
      </c>
      <c r="D26" s="16">
        <v>2975.3</v>
      </c>
      <c r="E26" s="17">
        <v>13956.2</v>
      </c>
      <c r="F26" s="16">
        <v>25.7</v>
      </c>
      <c r="G26" s="18">
        <v>95.8</v>
      </c>
      <c r="H26" s="21">
        <v>0</v>
      </c>
      <c r="I26" s="22">
        <v>0</v>
      </c>
      <c r="J26" s="21">
        <v>0</v>
      </c>
      <c r="K26" s="22">
        <v>0</v>
      </c>
      <c r="L26" s="21">
        <v>0</v>
      </c>
      <c r="M26" s="23">
        <v>0</v>
      </c>
    </row>
    <row r="27" spans="1:13" x14ac:dyDescent="0.2">
      <c r="A27" s="20" t="s">
        <v>18</v>
      </c>
      <c r="B27" s="16">
        <v>0</v>
      </c>
      <c r="C27" s="17">
        <v>0</v>
      </c>
      <c r="D27" s="16">
        <v>1957.8</v>
      </c>
      <c r="E27" s="17">
        <v>9632.1</v>
      </c>
      <c r="F27" s="16">
        <v>0</v>
      </c>
      <c r="G27" s="18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3">
        <v>0</v>
      </c>
    </row>
    <row r="28" spans="1:13" x14ac:dyDescent="0.2">
      <c r="A28" s="20" t="s">
        <v>19</v>
      </c>
      <c r="B28" s="16">
        <v>0</v>
      </c>
      <c r="C28" s="17">
        <v>0</v>
      </c>
      <c r="D28" s="16">
        <v>3786.4</v>
      </c>
      <c r="E28" s="17">
        <v>19963.599999999999</v>
      </c>
      <c r="F28" s="16">
        <v>0</v>
      </c>
      <c r="G28" s="18">
        <v>0</v>
      </c>
      <c r="H28" s="16">
        <v>0</v>
      </c>
      <c r="I28" s="17">
        <v>0</v>
      </c>
      <c r="J28" s="16">
        <v>0</v>
      </c>
      <c r="K28" s="17">
        <v>0</v>
      </c>
      <c r="L28" s="16">
        <v>0</v>
      </c>
      <c r="M28" s="25">
        <v>0</v>
      </c>
    </row>
    <row r="29" spans="1:13" x14ac:dyDescent="0.2">
      <c r="A29" s="20" t="s">
        <v>20</v>
      </c>
      <c r="B29" s="16">
        <v>0</v>
      </c>
      <c r="C29" s="17">
        <v>0</v>
      </c>
      <c r="D29" s="16">
        <v>2812.7</v>
      </c>
      <c r="E29" s="17">
        <v>12709.5</v>
      </c>
      <c r="F29" s="16">
        <v>0</v>
      </c>
      <c r="G29" s="25">
        <v>0</v>
      </c>
      <c r="H29" s="16">
        <v>0</v>
      </c>
      <c r="I29" s="17">
        <v>0</v>
      </c>
      <c r="J29" s="16">
        <v>132.80000000000001</v>
      </c>
      <c r="K29" s="17">
        <v>564.20000000000005</v>
      </c>
      <c r="L29" s="16">
        <v>0</v>
      </c>
      <c r="M29" s="25">
        <v>0</v>
      </c>
    </row>
    <row r="30" spans="1:13" x14ac:dyDescent="0.2">
      <c r="A30" s="20" t="s">
        <v>21</v>
      </c>
      <c r="B30" s="16">
        <v>0</v>
      </c>
      <c r="C30" s="17">
        <v>0</v>
      </c>
      <c r="D30" s="16">
        <v>2277.1999999999998</v>
      </c>
      <c r="E30" s="17">
        <v>10941.9</v>
      </c>
      <c r="F30" s="16">
        <v>0</v>
      </c>
      <c r="G30" s="25">
        <v>0</v>
      </c>
      <c r="H30" s="16">
        <v>0</v>
      </c>
      <c r="I30" s="17">
        <v>0</v>
      </c>
      <c r="J30" s="16">
        <v>0</v>
      </c>
      <c r="K30" s="17">
        <v>0</v>
      </c>
      <c r="L30" s="16">
        <v>0</v>
      </c>
      <c r="M30" s="25">
        <v>0</v>
      </c>
    </row>
    <row r="31" spans="1:13" x14ac:dyDescent="0.2">
      <c r="A31" s="20" t="s">
        <v>22</v>
      </c>
      <c r="B31" s="16">
        <v>0</v>
      </c>
      <c r="C31" s="17">
        <v>0</v>
      </c>
      <c r="D31" s="16">
        <v>1445.8</v>
      </c>
      <c r="E31" s="17">
        <v>7651.9</v>
      </c>
      <c r="F31" s="16">
        <v>0</v>
      </c>
      <c r="G31" s="18">
        <v>0</v>
      </c>
      <c r="H31" s="16">
        <v>0</v>
      </c>
      <c r="I31" s="17">
        <v>0</v>
      </c>
      <c r="J31" s="16">
        <v>0</v>
      </c>
      <c r="K31" s="17">
        <v>0</v>
      </c>
      <c r="L31" s="16">
        <v>0</v>
      </c>
      <c r="M31" s="25">
        <v>0</v>
      </c>
    </row>
    <row r="32" spans="1:13" x14ac:dyDescent="0.2">
      <c r="A32" s="20" t="s">
        <v>23</v>
      </c>
      <c r="B32" s="16">
        <v>0</v>
      </c>
      <c r="C32" s="17">
        <v>0</v>
      </c>
      <c r="D32" s="16">
        <v>1810.5</v>
      </c>
      <c r="E32" s="17">
        <v>8913.2999999999993</v>
      </c>
      <c r="F32" s="16">
        <v>0</v>
      </c>
      <c r="G32" s="25">
        <v>0</v>
      </c>
      <c r="H32" s="16">
        <v>0</v>
      </c>
      <c r="I32" s="17">
        <v>0</v>
      </c>
      <c r="J32" s="16">
        <v>0</v>
      </c>
      <c r="K32" s="17">
        <v>0</v>
      </c>
      <c r="L32" s="16">
        <v>0</v>
      </c>
      <c r="M32" s="25">
        <v>0</v>
      </c>
    </row>
    <row r="33" spans="1:13" x14ac:dyDescent="0.2">
      <c r="A33" s="20" t="s">
        <v>24</v>
      </c>
      <c r="B33" s="16">
        <v>0</v>
      </c>
      <c r="C33" s="17">
        <v>0</v>
      </c>
      <c r="D33" s="16">
        <v>1118.8</v>
      </c>
      <c r="E33" s="17">
        <v>5218.2</v>
      </c>
      <c r="F33" s="16">
        <v>0</v>
      </c>
      <c r="G33" s="25">
        <v>0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25">
        <v>0</v>
      </c>
    </row>
    <row r="34" spans="1:13" x14ac:dyDescent="0.2">
      <c r="A34" s="20" t="s">
        <v>25</v>
      </c>
      <c r="B34" s="26">
        <v>0</v>
      </c>
      <c r="C34" s="27">
        <v>0</v>
      </c>
      <c r="D34" s="26">
        <v>555.6</v>
      </c>
      <c r="E34" s="27">
        <v>3302.9</v>
      </c>
      <c r="F34" s="26">
        <v>24</v>
      </c>
      <c r="G34" s="29">
        <v>171</v>
      </c>
      <c r="H34" s="26">
        <v>12</v>
      </c>
      <c r="I34" s="27">
        <v>65.2</v>
      </c>
      <c r="J34" s="26">
        <v>43.4</v>
      </c>
      <c r="K34" s="27">
        <v>166.6</v>
      </c>
      <c r="L34" s="26">
        <v>46.2</v>
      </c>
      <c r="M34" s="28">
        <v>186.2</v>
      </c>
    </row>
    <row r="35" spans="1:13" s="41" customFormat="1" x14ac:dyDescent="0.2">
      <c r="A35" s="42" t="s">
        <v>2</v>
      </c>
      <c r="B35" s="48">
        <f t="shared" ref="B35:M35" si="3">SUM(B21:B34)</f>
        <v>0</v>
      </c>
      <c r="C35" s="49">
        <f t="shared" si="3"/>
        <v>0</v>
      </c>
      <c r="D35" s="48">
        <f t="shared" si="3"/>
        <v>26954.899999999998</v>
      </c>
      <c r="E35" s="49">
        <f t="shared" si="3"/>
        <v>131174.29999999999</v>
      </c>
      <c r="F35" s="48">
        <f t="shared" si="3"/>
        <v>1948</v>
      </c>
      <c r="G35" s="50">
        <f t="shared" si="3"/>
        <v>4356.4000000000005</v>
      </c>
      <c r="H35" s="48">
        <f t="shared" si="3"/>
        <v>12</v>
      </c>
      <c r="I35" s="49">
        <f t="shared" si="3"/>
        <v>65.2</v>
      </c>
      <c r="J35" s="48">
        <f t="shared" si="3"/>
        <v>1639.2</v>
      </c>
      <c r="K35" s="49">
        <f t="shared" si="3"/>
        <v>6871.5</v>
      </c>
      <c r="L35" s="48">
        <f t="shared" si="3"/>
        <v>382.4</v>
      </c>
      <c r="M35" s="50">
        <f t="shared" si="3"/>
        <v>1327.7</v>
      </c>
    </row>
    <row r="37" spans="1:13" s="52" customFormat="1" ht="15.75" x14ac:dyDescent="0.25">
      <c r="A37" s="40" t="s">
        <v>26</v>
      </c>
    </row>
    <row r="38" spans="1:13" s="30" customFormat="1" ht="12" x14ac:dyDescent="0.2">
      <c r="A38" s="30" t="s">
        <v>27</v>
      </c>
    </row>
    <row r="39" spans="1:13" s="30" customFormat="1" ht="12" x14ac:dyDescent="0.2">
      <c r="A39" s="31" t="s">
        <v>28</v>
      </c>
    </row>
    <row r="40" spans="1:13" s="30" customFormat="1" ht="12" x14ac:dyDescent="0.2">
      <c r="A40" s="31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A6" sqref="A6"/>
    </sheetView>
  </sheetViews>
  <sheetFormatPr baseColWidth="10" defaultRowHeight="12.75" x14ac:dyDescent="0.2"/>
  <cols>
    <col min="1" max="1" width="39.5703125" style="8" customWidth="1"/>
    <col min="2" max="16384" width="11.42578125" style="8"/>
  </cols>
  <sheetData>
    <row r="1" spans="1:9" s="35" customFormat="1" ht="27.75" x14ac:dyDescent="0.4">
      <c r="A1" s="32" t="s">
        <v>30</v>
      </c>
      <c r="B1" s="33"/>
      <c r="C1" s="33"/>
      <c r="D1" s="33"/>
      <c r="E1" s="34"/>
      <c r="F1" s="34"/>
      <c r="G1" s="34"/>
      <c r="H1" s="34"/>
      <c r="I1" s="34"/>
    </row>
    <row r="2" spans="1:9" s="39" customFormat="1" ht="18" x14ac:dyDescent="0.25">
      <c r="A2" s="36" t="s">
        <v>0</v>
      </c>
      <c r="B2" s="37"/>
      <c r="C2" s="37"/>
      <c r="D2" s="37"/>
      <c r="E2" s="38"/>
      <c r="F2" s="38"/>
      <c r="G2" s="38"/>
      <c r="H2" s="38"/>
      <c r="I2" s="38"/>
    </row>
    <row r="3" spans="1:9" s="4" customFormat="1" x14ac:dyDescent="0.2">
      <c r="A3" s="1"/>
      <c r="B3" s="2"/>
      <c r="C3" s="2"/>
      <c r="D3" s="2"/>
      <c r="E3" s="3"/>
      <c r="F3" s="3"/>
      <c r="G3" s="3"/>
      <c r="H3" s="3"/>
      <c r="I3" s="3"/>
    </row>
    <row r="4" spans="1:9" s="4" customFormat="1" x14ac:dyDescent="0.2">
      <c r="A4" s="5" t="s">
        <v>1</v>
      </c>
      <c r="B4" s="2"/>
      <c r="C4" s="2"/>
      <c r="D4" s="2"/>
      <c r="E4" s="3"/>
      <c r="F4" s="3"/>
      <c r="G4" s="3"/>
      <c r="H4" s="3"/>
      <c r="I4" s="3"/>
    </row>
    <row r="5" spans="1:9" x14ac:dyDescent="0.2">
      <c r="A5" s="5" t="s">
        <v>61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1" customFormat="1" ht="15.75" x14ac:dyDescent="0.25">
      <c r="A8" s="40" t="s">
        <v>54</v>
      </c>
    </row>
    <row r="9" spans="1:9" ht="15" x14ac:dyDescent="0.2">
      <c r="A9" s="1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41" customFormat="1" x14ac:dyDescent="0.2">
      <c r="A11" s="42" t="s">
        <v>6</v>
      </c>
      <c r="B11" s="43" t="s">
        <v>7</v>
      </c>
      <c r="C11" s="44" t="s">
        <v>8</v>
      </c>
      <c r="D11" s="45" t="s">
        <v>7</v>
      </c>
      <c r="E11" s="46" t="s">
        <v>8</v>
      </c>
      <c r="F11" s="43" t="s">
        <v>7</v>
      </c>
      <c r="G11" s="47" t="s">
        <v>8</v>
      </c>
    </row>
    <row r="12" spans="1:9" x14ac:dyDescent="0.2">
      <c r="A12" s="11" t="s">
        <v>9</v>
      </c>
      <c r="B12" s="12">
        <f t="shared" ref="B12:G12" si="0">B35</f>
        <v>83.7</v>
      </c>
      <c r="C12" s="13">
        <f t="shared" si="0"/>
        <v>466.8</v>
      </c>
      <c r="D12" s="12">
        <f t="shared" si="0"/>
        <v>24879</v>
      </c>
      <c r="E12" s="13">
        <f t="shared" si="0"/>
        <v>123265.79999999999</v>
      </c>
      <c r="F12" s="12">
        <f t="shared" si="0"/>
        <v>1781.2</v>
      </c>
      <c r="G12" s="14">
        <f t="shared" si="0"/>
        <v>6763.5999999999995</v>
      </c>
    </row>
    <row r="13" spans="1:9" x14ac:dyDescent="0.2">
      <c r="A13" s="15" t="s">
        <v>10</v>
      </c>
      <c r="B13" s="16">
        <f t="shared" ref="B13:G13" si="1">H35</f>
        <v>0.3</v>
      </c>
      <c r="C13" s="17">
        <f t="shared" si="1"/>
        <v>1.6</v>
      </c>
      <c r="D13" s="16">
        <f t="shared" si="1"/>
        <v>1261.0999999999999</v>
      </c>
      <c r="E13" s="17">
        <f t="shared" si="1"/>
        <v>5137</v>
      </c>
      <c r="F13" s="16">
        <f t="shared" si="1"/>
        <v>705.8</v>
      </c>
      <c r="G13" s="18">
        <f t="shared" si="1"/>
        <v>2516.1</v>
      </c>
    </row>
    <row r="14" spans="1:9" s="41" customFormat="1" x14ac:dyDescent="0.2">
      <c r="A14" s="42" t="s">
        <v>2</v>
      </c>
      <c r="B14" s="48">
        <f t="shared" ref="B14:G14" si="2">SUM(B12:B13)</f>
        <v>84</v>
      </c>
      <c r="C14" s="49">
        <f t="shared" si="2"/>
        <v>468.40000000000003</v>
      </c>
      <c r="D14" s="48">
        <f t="shared" si="2"/>
        <v>26140.1</v>
      </c>
      <c r="E14" s="49">
        <f t="shared" si="2"/>
        <v>128402.79999999999</v>
      </c>
      <c r="F14" s="48">
        <f t="shared" si="2"/>
        <v>2487</v>
      </c>
      <c r="G14" s="50">
        <f t="shared" si="2"/>
        <v>9279.6999999999989</v>
      </c>
    </row>
    <row r="17" spans="1:13" s="41" customFormat="1" ht="15.75" x14ac:dyDescent="0.25">
      <c r="A17" s="40" t="s">
        <v>55</v>
      </c>
    </row>
    <row r="18" spans="1:13" s="41" customFormat="1" ht="15.75" x14ac:dyDescent="0.25">
      <c r="A18" s="51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41" customFormat="1" x14ac:dyDescent="0.2">
      <c r="A20" s="42" t="s">
        <v>11</v>
      </c>
      <c r="B20" s="43" t="s">
        <v>7</v>
      </c>
      <c r="C20" s="44" t="s">
        <v>8</v>
      </c>
      <c r="D20" s="45" t="s">
        <v>7</v>
      </c>
      <c r="E20" s="46" t="s">
        <v>8</v>
      </c>
      <c r="F20" s="43" t="s">
        <v>7</v>
      </c>
      <c r="G20" s="47" t="s">
        <v>8</v>
      </c>
      <c r="H20" s="43" t="s">
        <v>7</v>
      </c>
      <c r="I20" s="44" t="s">
        <v>8</v>
      </c>
      <c r="J20" s="45" t="s">
        <v>7</v>
      </c>
      <c r="K20" s="46" t="s">
        <v>8</v>
      </c>
      <c r="L20" s="43" t="s">
        <v>7</v>
      </c>
      <c r="M20" s="47" t="s">
        <v>8</v>
      </c>
    </row>
    <row r="21" spans="1:13" x14ac:dyDescent="0.2">
      <c r="A21" s="11" t="s">
        <v>12</v>
      </c>
      <c r="B21" s="12">
        <v>0</v>
      </c>
      <c r="C21" s="13">
        <v>0</v>
      </c>
      <c r="D21" s="12">
        <v>318.3</v>
      </c>
      <c r="E21" s="13">
        <v>1705.2</v>
      </c>
      <c r="F21" s="12">
        <v>0</v>
      </c>
      <c r="G21" s="19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9">
        <v>0</v>
      </c>
    </row>
    <row r="22" spans="1:13" x14ac:dyDescent="0.2">
      <c r="A22" s="20" t="s">
        <v>13</v>
      </c>
      <c r="B22" s="16">
        <v>0</v>
      </c>
      <c r="C22" s="17">
        <v>0</v>
      </c>
      <c r="D22" s="16">
        <v>2367.4</v>
      </c>
      <c r="E22" s="17">
        <v>12006.3</v>
      </c>
      <c r="F22" s="16">
        <v>4.0999999999999996</v>
      </c>
      <c r="G22" s="18">
        <v>13.2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  <c r="M22" s="23">
        <v>0</v>
      </c>
    </row>
    <row r="23" spans="1:13" x14ac:dyDescent="0.2">
      <c r="A23" s="20" t="s">
        <v>14</v>
      </c>
      <c r="B23" s="16">
        <v>83.7</v>
      </c>
      <c r="C23" s="17">
        <v>466.8</v>
      </c>
      <c r="D23" s="16">
        <v>2281.1999999999998</v>
      </c>
      <c r="E23" s="17">
        <v>11627.1</v>
      </c>
      <c r="F23" s="16">
        <v>1157.4000000000001</v>
      </c>
      <c r="G23" s="18">
        <v>4617.5</v>
      </c>
      <c r="H23" s="21">
        <v>0</v>
      </c>
      <c r="I23" s="22">
        <v>0</v>
      </c>
      <c r="J23" s="21">
        <v>0</v>
      </c>
      <c r="K23" s="22">
        <v>0</v>
      </c>
      <c r="L23" s="21">
        <v>0</v>
      </c>
      <c r="M23" s="23">
        <v>0</v>
      </c>
    </row>
    <row r="24" spans="1:13" x14ac:dyDescent="0.2">
      <c r="A24" s="20" t="s">
        <v>15</v>
      </c>
      <c r="B24" s="16">
        <v>0</v>
      </c>
      <c r="C24" s="17">
        <v>0</v>
      </c>
      <c r="D24" s="16">
        <v>2041.3</v>
      </c>
      <c r="E24" s="17">
        <v>9494.7000000000007</v>
      </c>
      <c r="F24" s="16">
        <v>258</v>
      </c>
      <c r="G24" s="18">
        <v>966.3</v>
      </c>
      <c r="H24" s="21">
        <v>0</v>
      </c>
      <c r="I24" s="22">
        <v>0</v>
      </c>
      <c r="J24" s="21">
        <v>968.1</v>
      </c>
      <c r="K24" s="22">
        <v>4015.8</v>
      </c>
      <c r="L24" s="21">
        <v>588.9</v>
      </c>
      <c r="M24" s="24">
        <v>2060.6</v>
      </c>
    </row>
    <row r="25" spans="1:13" x14ac:dyDescent="0.2">
      <c r="A25" s="20" t="s">
        <v>16</v>
      </c>
      <c r="B25" s="16">
        <v>0</v>
      </c>
      <c r="C25" s="17">
        <v>0</v>
      </c>
      <c r="D25" s="16">
        <v>570.5</v>
      </c>
      <c r="E25" s="17">
        <v>2684</v>
      </c>
      <c r="F25" s="16">
        <v>15</v>
      </c>
      <c r="G25" s="18">
        <v>60.4</v>
      </c>
      <c r="H25" s="21">
        <v>0</v>
      </c>
      <c r="I25" s="22">
        <v>0</v>
      </c>
      <c r="J25" s="21">
        <v>165.5</v>
      </c>
      <c r="K25" s="22">
        <v>563.20000000000005</v>
      </c>
      <c r="L25" s="21">
        <v>80</v>
      </c>
      <c r="M25" s="23">
        <v>284</v>
      </c>
    </row>
    <row r="26" spans="1:13" x14ac:dyDescent="0.2">
      <c r="A26" s="20" t="s">
        <v>17</v>
      </c>
      <c r="B26" s="16">
        <v>0</v>
      </c>
      <c r="C26" s="17">
        <v>0</v>
      </c>
      <c r="D26" s="16">
        <v>3850.8</v>
      </c>
      <c r="E26" s="17">
        <v>19294.7</v>
      </c>
      <c r="F26" s="16">
        <v>240.3</v>
      </c>
      <c r="G26" s="18">
        <v>671</v>
      </c>
      <c r="H26" s="21">
        <v>0</v>
      </c>
      <c r="I26" s="22">
        <v>0</v>
      </c>
      <c r="J26" s="21">
        <v>0</v>
      </c>
      <c r="K26" s="22">
        <v>0</v>
      </c>
      <c r="L26" s="21">
        <v>0</v>
      </c>
      <c r="M26" s="23">
        <v>0</v>
      </c>
    </row>
    <row r="27" spans="1:13" x14ac:dyDescent="0.2">
      <c r="A27" s="20" t="s">
        <v>18</v>
      </c>
      <c r="B27" s="16">
        <v>0</v>
      </c>
      <c r="C27" s="17">
        <v>0</v>
      </c>
      <c r="D27" s="16">
        <v>1699.7</v>
      </c>
      <c r="E27" s="17">
        <v>8372.9</v>
      </c>
      <c r="F27" s="16">
        <v>0</v>
      </c>
      <c r="G27" s="18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3">
        <v>0</v>
      </c>
    </row>
    <row r="28" spans="1:13" x14ac:dyDescent="0.2">
      <c r="A28" s="20" t="s">
        <v>19</v>
      </c>
      <c r="B28" s="16">
        <v>0</v>
      </c>
      <c r="C28" s="17">
        <v>0</v>
      </c>
      <c r="D28" s="16">
        <v>3461.1</v>
      </c>
      <c r="E28" s="17">
        <v>18534.599999999999</v>
      </c>
      <c r="F28" s="16">
        <v>0</v>
      </c>
      <c r="G28" s="18">
        <v>0</v>
      </c>
      <c r="H28" s="16">
        <v>0</v>
      </c>
      <c r="I28" s="17">
        <v>0</v>
      </c>
      <c r="J28" s="16">
        <v>0</v>
      </c>
      <c r="K28" s="17">
        <v>0</v>
      </c>
      <c r="L28" s="16">
        <v>0</v>
      </c>
      <c r="M28" s="25">
        <v>0</v>
      </c>
    </row>
    <row r="29" spans="1:13" x14ac:dyDescent="0.2">
      <c r="A29" s="20" t="s">
        <v>20</v>
      </c>
      <c r="B29" s="16">
        <v>0</v>
      </c>
      <c r="C29" s="17">
        <v>0</v>
      </c>
      <c r="D29" s="16">
        <v>2397.6999999999998</v>
      </c>
      <c r="E29" s="17">
        <v>11010.9</v>
      </c>
      <c r="F29" s="16">
        <v>59.2</v>
      </c>
      <c r="G29" s="25">
        <v>224.5</v>
      </c>
      <c r="H29" s="16">
        <v>0</v>
      </c>
      <c r="I29" s="17">
        <v>0</v>
      </c>
      <c r="J29" s="16">
        <v>110.6</v>
      </c>
      <c r="K29" s="17">
        <v>467.5</v>
      </c>
      <c r="L29" s="16">
        <v>0</v>
      </c>
      <c r="M29" s="25">
        <v>0</v>
      </c>
    </row>
    <row r="30" spans="1:13" x14ac:dyDescent="0.2">
      <c r="A30" s="20" t="s">
        <v>21</v>
      </c>
      <c r="B30" s="16">
        <v>0</v>
      </c>
      <c r="C30" s="17">
        <v>0</v>
      </c>
      <c r="D30" s="16">
        <v>2308.8000000000002</v>
      </c>
      <c r="E30" s="17">
        <v>10501.2</v>
      </c>
      <c r="F30" s="16">
        <v>0</v>
      </c>
      <c r="G30" s="25">
        <v>0</v>
      </c>
      <c r="H30" s="16">
        <v>0</v>
      </c>
      <c r="I30" s="17">
        <v>0</v>
      </c>
      <c r="J30" s="16">
        <v>0</v>
      </c>
      <c r="K30" s="17">
        <v>0</v>
      </c>
      <c r="L30" s="16">
        <v>0</v>
      </c>
      <c r="M30" s="25">
        <v>0</v>
      </c>
    </row>
    <row r="31" spans="1:13" x14ac:dyDescent="0.2">
      <c r="A31" s="20" t="s">
        <v>22</v>
      </c>
      <c r="B31" s="16">
        <v>0</v>
      </c>
      <c r="C31" s="17">
        <v>0</v>
      </c>
      <c r="D31" s="16">
        <v>1515.3</v>
      </c>
      <c r="E31" s="17">
        <v>7775</v>
      </c>
      <c r="F31" s="16">
        <v>43.5</v>
      </c>
      <c r="G31" s="18">
        <v>191.2</v>
      </c>
      <c r="H31" s="16">
        <v>0</v>
      </c>
      <c r="I31" s="17">
        <v>0</v>
      </c>
      <c r="J31" s="16">
        <v>0</v>
      </c>
      <c r="K31" s="17">
        <v>0</v>
      </c>
      <c r="L31" s="16">
        <v>0</v>
      </c>
      <c r="M31" s="25">
        <v>0</v>
      </c>
    </row>
    <row r="32" spans="1:13" x14ac:dyDescent="0.2">
      <c r="A32" s="20" t="s">
        <v>23</v>
      </c>
      <c r="B32" s="16">
        <v>0</v>
      </c>
      <c r="C32" s="17">
        <v>0</v>
      </c>
      <c r="D32" s="16">
        <v>1945.9</v>
      </c>
      <c r="E32" s="17">
        <v>9647</v>
      </c>
      <c r="F32" s="16">
        <v>0</v>
      </c>
      <c r="G32" s="25">
        <v>0</v>
      </c>
      <c r="H32" s="16">
        <v>0</v>
      </c>
      <c r="I32" s="17">
        <v>0</v>
      </c>
      <c r="J32" s="16">
        <v>0</v>
      </c>
      <c r="K32" s="17">
        <v>0</v>
      </c>
      <c r="L32" s="16">
        <v>0</v>
      </c>
      <c r="M32" s="25">
        <v>0</v>
      </c>
    </row>
    <row r="33" spans="1:13" x14ac:dyDescent="0.2">
      <c r="A33" s="20" t="s">
        <v>24</v>
      </c>
      <c r="B33" s="16">
        <v>0</v>
      </c>
      <c r="C33" s="17">
        <v>0</v>
      </c>
      <c r="D33" s="16">
        <v>97.6</v>
      </c>
      <c r="E33" s="17">
        <v>440.3</v>
      </c>
      <c r="F33" s="16">
        <v>0</v>
      </c>
      <c r="G33" s="25">
        <v>0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25">
        <v>0</v>
      </c>
    </row>
    <row r="34" spans="1:13" x14ac:dyDescent="0.2">
      <c r="A34" s="20" t="s">
        <v>25</v>
      </c>
      <c r="B34" s="26">
        <v>0</v>
      </c>
      <c r="C34" s="27">
        <v>0</v>
      </c>
      <c r="D34" s="26">
        <v>23.4</v>
      </c>
      <c r="E34" s="27">
        <v>171.9</v>
      </c>
      <c r="F34" s="26">
        <v>3.7</v>
      </c>
      <c r="G34" s="29">
        <v>19.5</v>
      </c>
      <c r="H34" s="26">
        <v>0.3</v>
      </c>
      <c r="I34" s="27">
        <v>1.6</v>
      </c>
      <c r="J34" s="26">
        <v>16.899999999999999</v>
      </c>
      <c r="K34" s="27">
        <v>90.5</v>
      </c>
      <c r="L34" s="26">
        <v>36.9</v>
      </c>
      <c r="M34" s="28">
        <v>171.5</v>
      </c>
    </row>
    <row r="35" spans="1:13" s="41" customFormat="1" x14ac:dyDescent="0.2">
      <c r="A35" s="42" t="s">
        <v>2</v>
      </c>
      <c r="B35" s="48">
        <f t="shared" ref="B35:M35" si="3">SUM(B21:B34)</f>
        <v>83.7</v>
      </c>
      <c r="C35" s="49">
        <f t="shared" si="3"/>
        <v>466.8</v>
      </c>
      <c r="D35" s="48">
        <f t="shared" si="3"/>
        <v>24879</v>
      </c>
      <c r="E35" s="49">
        <f t="shared" si="3"/>
        <v>123265.79999999999</v>
      </c>
      <c r="F35" s="48">
        <f t="shared" si="3"/>
        <v>1781.2</v>
      </c>
      <c r="G35" s="50">
        <f t="shared" si="3"/>
        <v>6763.5999999999995</v>
      </c>
      <c r="H35" s="48">
        <f t="shared" si="3"/>
        <v>0.3</v>
      </c>
      <c r="I35" s="49">
        <f t="shared" si="3"/>
        <v>1.6</v>
      </c>
      <c r="J35" s="48">
        <f t="shared" si="3"/>
        <v>1261.0999999999999</v>
      </c>
      <c r="K35" s="49">
        <f t="shared" si="3"/>
        <v>5137</v>
      </c>
      <c r="L35" s="48">
        <f t="shared" si="3"/>
        <v>705.8</v>
      </c>
      <c r="M35" s="50">
        <f t="shared" si="3"/>
        <v>2516.1</v>
      </c>
    </row>
    <row r="37" spans="1:13" s="52" customFormat="1" ht="15.75" x14ac:dyDescent="0.25">
      <c r="A37" s="40" t="s">
        <v>26</v>
      </c>
    </row>
    <row r="38" spans="1:13" s="30" customFormat="1" ht="12" x14ac:dyDescent="0.2">
      <c r="A38" s="30" t="s">
        <v>27</v>
      </c>
    </row>
    <row r="39" spans="1:13" s="30" customFormat="1" ht="12" x14ac:dyDescent="0.2">
      <c r="A39" s="31" t="s">
        <v>28</v>
      </c>
    </row>
    <row r="40" spans="1:13" s="30" customFormat="1" ht="12" x14ac:dyDescent="0.2">
      <c r="A40" s="31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8" customWidth="1"/>
    <col min="2" max="16384" width="11.42578125" style="8"/>
  </cols>
  <sheetData>
    <row r="1" spans="1:9" s="35" customFormat="1" ht="27.75" x14ac:dyDescent="0.4">
      <c r="A1" s="32" t="s">
        <v>30</v>
      </c>
      <c r="B1" s="33"/>
      <c r="C1" s="33"/>
      <c r="D1" s="33"/>
      <c r="E1" s="34"/>
      <c r="F1" s="34"/>
      <c r="G1" s="34"/>
      <c r="H1" s="34"/>
      <c r="I1" s="34"/>
    </row>
    <row r="2" spans="1:9" s="39" customFormat="1" ht="18" x14ac:dyDescent="0.25">
      <c r="A2" s="36" t="s">
        <v>0</v>
      </c>
      <c r="B2" s="37"/>
      <c r="C2" s="37"/>
      <c r="D2" s="37"/>
      <c r="E2" s="38"/>
      <c r="F2" s="38"/>
      <c r="G2" s="38"/>
      <c r="H2" s="38"/>
      <c r="I2" s="38"/>
    </row>
    <row r="3" spans="1:9" s="4" customFormat="1" x14ac:dyDescent="0.2">
      <c r="A3" s="1"/>
      <c r="B3" s="2"/>
      <c r="C3" s="2"/>
      <c r="D3" s="2"/>
      <c r="E3" s="3"/>
      <c r="F3" s="3"/>
      <c r="G3" s="3"/>
      <c r="H3" s="3"/>
      <c r="I3" s="3"/>
    </row>
    <row r="4" spans="1:9" s="4" customFormat="1" x14ac:dyDescent="0.2">
      <c r="A4" s="5" t="s">
        <v>1</v>
      </c>
      <c r="B4" s="2"/>
      <c r="C4" s="2"/>
      <c r="D4" s="2"/>
      <c r="E4" s="3"/>
      <c r="F4" s="3"/>
      <c r="G4" s="3"/>
      <c r="H4" s="3"/>
      <c r="I4" s="3"/>
    </row>
    <row r="5" spans="1:9" x14ac:dyDescent="0.2">
      <c r="A5" s="5" t="s">
        <v>56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1" customFormat="1" ht="15.75" x14ac:dyDescent="0.25">
      <c r="A8" s="40" t="s">
        <v>33</v>
      </c>
    </row>
    <row r="9" spans="1:9" ht="15" x14ac:dyDescent="0.2">
      <c r="A9" s="1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41" customFormat="1" x14ac:dyDescent="0.2">
      <c r="A11" s="42" t="s">
        <v>6</v>
      </c>
      <c r="B11" s="43" t="s">
        <v>7</v>
      </c>
      <c r="C11" s="44" t="s">
        <v>8</v>
      </c>
      <c r="D11" s="45" t="s">
        <v>7</v>
      </c>
      <c r="E11" s="46" t="s">
        <v>8</v>
      </c>
      <c r="F11" s="43" t="s">
        <v>7</v>
      </c>
      <c r="G11" s="47" t="s">
        <v>8</v>
      </c>
    </row>
    <row r="12" spans="1:9" x14ac:dyDescent="0.2">
      <c r="A12" s="11" t="s">
        <v>9</v>
      </c>
      <c r="B12" s="12">
        <f t="shared" ref="B12:G12" si="0">B35</f>
        <v>16496.3</v>
      </c>
      <c r="C12" s="13">
        <f t="shared" si="0"/>
        <v>83645.8</v>
      </c>
      <c r="D12" s="12">
        <f t="shared" si="0"/>
        <v>2993</v>
      </c>
      <c r="E12" s="13">
        <f t="shared" si="0"/>
        <v>13278.2</v>
      </c>
      <c r="F12" s="12">
        <f t="shared" si="0"/>
        <v>15.299999999999999</v>
      </c>
      <c r="G12" s="14">
        <f t="shared" si="0"/>
        <v>82.2</v>
      </c>
    </row>
    <row r="13" spans="1:9" x14ac:dyDescent="0.2">
      <c r="A13" s="15" t="s">
        <v>10</v>
      </c>
      <c r="B13" s="16">
        <f t="shared" ref="B13:G13" si="1">H35</f>
        <v>633.29999999999995</v>
      </c>
      <c r="C13" s="17">
        <f t="shared" si="1"/>
        <v>2657.4</v>
      </c>
      <c r="D13" s="16">
        <f t="shared" si="1"/>
        <v>734.59999999999991</v>
      </c>
      <c r="E13" s="17">
        <f t="shared" si="1"/>
        <v>3071.3</v>
      </c>
      <c r="F13" s="16">
        <f t="shared" si="1"/>
        <v>0</v>
      </c>
      <c r="G13" s="18">
        <f t="shared" si="1"/>
        <v>0</v>
      </c>
    </row>
    <row r="14" spans="1:9" s="41" customFormat="1" x14ac:dyDescent="0.2">
      <c r="A14" s="42" t="s">
        <v>2</v>
      </c>
      <c r="B14" s="48">
        <f t="shared" ref="B14:G14" si="2">SUM(B12:B13)</f>
        <v>17129.599999999999</v>
      </c>
      <c r="C14" s="49">
        <f t="shared" si="2"/>
        <v>86303.2</v>
      </c>
      <c r="D14" s="48">
        <f t="shared" si="2"/>
        <v>3727.6</v>
      </c>
      <c r="E14" s="49">
        <f t="shared" si="2"/>
        <v>16349.5</v>
      </c>
      <c r="F14" s="48">
        <f t="shared" si="2"/>
        <v>15.299999999999999</v>
      </c>
      <c r="G14" s="50">
        <f t="shared" si="2"/>
        <v>82.2</v>
      </c>
    </row>
    <row r="17" spans="1:13" s="41" customFormat="1" ht="15.75" x14ac:dyDescent="0.25">
      <c r="A17" s="40" t="s">
        <v>34</v>
      </c>
    </row>
    <row r="18" spans="1:13" s="41" customFormat="1" ht="15.75" x14ac:dyDescent="0.25">
      <c r="A18" s="51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41" customFormat="1" x14ac:dyDescent="0.2">
      <c r="A20" s="42" t="s">
        <v>11</v>
      </c>
      <c r="B20" s="43" t="s">
        <v>7</v>
      </c>
      <c r="C20" s="44" t="s">
        <v>8</v>
      </c>
      <c r="D20" s="45" t="s">
        <v>7</v>
      </c>
      <c r="E20" s="46" t="s">
        <v>8</v>
      </c>
      <c r="F20" s="43" t="s">
        <v>7</v>
      </c>
      <c r="G20" s="47" t="s">
        <v>8</v>
      </c>
      <c r="H20" s="43" t="s">
        <v>7</v>
      </c>
      <c r="I20" s="44" t="s">
        <v>8</v>
      </c>
      <c r="J20" s="45" t="s">
        <v>7</v>
      </c>
      <c r="K20" s="46" t="s">
        <v>8</v>
      </c>
      <c r="L20" s="43" t="s">
        <v>7</v>
      </c>
      <c r="M20" s="47" t="s">
        <v>8</v>
      </c>
    </row>
    <row r="21" spans="1:13" x14ac:dyDescent="0.2">
      <c r="A21" s="11" t="s">
        <v>12</v>
      </c>
      <c r="B21" s="12">
        <v>3.9</v>
      </c>
      <c r="C21" s="13">
        <v>13.4</v>
      </c>
      <c r="D21" s="12">
        <v>0</v>
      </c>
      <c r="E21" s="13">
        <v>0</v>
      </c>
      <c r="F21" s="12">
        <v>0</v>
      </c>
      <c r="G21" s="19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9">
        <v>0</v>
      </c>
    </row>
    <row r="22" spans="1:13" x14ac:dyDescent="0.2">
      <c r="A22" s="20" t="s">
        <v>13</v>
      </c>
      <c r="B22" s="16">
        <v>1209.9000000000001</v>
      </c>
      <c r="C22" s="17">
        <v>5762.2</v>
      </c>
      <c r="D22" s="16">
        <v>0</v>
      </c>
      <c r="E22" s="17">
        <v>0</v>
      </c>
      <c r="F22" s="16">
        <v>0</v>
      </c>
      <c r="G22" s="18">
        <v>0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  <c r="M22" s="23">
        <v>0</v>
      </c>
    </row>
    <row r="23" spans="1:13" x14ac:dyDescent="0.2">
      <c r="A23" s="20" t="s">
        <v>14</v>
      </c>
      <c r="B23" s="16">
        <v>1440.2</v>
      </c>
      <c r="C23" s="17">
        <v>7126.5</v>
      </c>
      <c r="D23" s="16">
        <v>867.2</v>
      </c>
      <c r="E23" s="17">
        <v>3806.4</v>
      </c>
      <c r="F23" s="16">
        <v>15.2</v>
      </c>
      <c r="G23" s="18">
        <v>82.2</v>
      </c>
      <c r="H23" s="21">
        <v>27.3</v>
      </c>
      <c r="I23" s="22">
        <v>116.2</v>
      </c>
      <c r="J23" s="21">
        <v>187.2</v>
      </c>
      <c r="K23" s="22">
        <v>877.6</v>
      </c>
      <c r="L23" s="21">
        <v>0</v>
      </c>
      <c r="M23" s="23">
        <v>0</v>
      </c>
    </row>
    <row r="24" spans="1:13" x14ac:dyDescent="0.2">
      <c r="A24" s="20" t="s">
        <v>15</v>
      </c>
      <c r="B24" s="16">
        <v>1819.4</v>
      </c>
      <c r="C24" s="17">
        <v>8921.1</v>
      </c>
      <c r="D24" s="16">
        <v>485.6</v>
      </c>
      <c r="E24" s="17">
        <v>2024.8</v>
      </c>
      <c r="F24" s="16">
        <v>0</v>
      </c>
      <c r="G24" s="18">
        <v>0</v>
      </c>
      <c r="H24" s="21">
        <v>197.5</v>
      </c>
      <c r="I24" s="22">
        <v>885.9</v>
      </c>
      <c r="J24" s="21">
        <v>369.9</v>
      </c>
      <c r="K24" s="22">
        <v>1449.3</v>
      </c>
      <c r="L24" s="21">
        <v>0</v>
      </c>
      <c r="M24" s="23">
        <v>0</v>
      </c>
    </row>
    <row r="25" spans="1:13" x14ac:dyDescent="0.2">
      <c r="A25" s="20" t="s">
        <v>16</v>
      </c>
      <c r="B25" s="16">
        <v>349.5</v>
      </c>
      <c r="C25" s="17">
        <v>1577.3</v>
      </c>
      <c r="D25" s="16">
        <v>33.700000000000003</v>
      </c>
      <c r="E25" s="17">
        <v>153.80000000000001</v>
      </c>
      <c r="F25" s="16">
        <v>0</v>
      </c>
      <c r="G25" s="18">
        <v>0</v>
      </c>
      <c r="H25" s="21">
        <v>209.7</v>
      </c>
      <c r="I25" s="22">
        <v>855.3</v>
      </c>
      <c r="J25" s="21">
        <v>17.100000000000001</v>
      </c>
      <c r="K25" s="22">
        <v>67.3</v>
      </c>
      <c r="L25" s="21">
        <v>0</v>
      </c>
      <c r="M25" s="23">
        <v>0</v>
      </c>
    </row>
    <row r="26" spans="1:13" x14ac:dyDescent="0.2">
      <c r="A26" s="20" t="s">
        <v>17</v>
      </c>
      <c r="B26" s="16">
        <v>2826.7</v>
      </c>
      <c r="C26" s="17">
        <v>14569</v>
      </c>
      <c r="D26" s="16">
        <v>1014.7</v>
      </c>
      <c r="E26" s="17">
        <v>4838.3999999999996</v>
      </c>
      <c r="F26" s="16">
        <v>0</v>
      </c>
      <c r="G26" s="18">
        <v>0</v>
      </c>
      <c r="H26" s="21">
        <v>143</v>
      </c>
      <c r="I26" s="22">
        <v>599.79999999999995</v>
      </c>
      <c r="J26" s="21">
        <v>0</v>
      </c>
      <c r="K26" s="22">
        <v>0</v>
      </c>
      <c r="L26" s="21">
        <v>0</v>
      </c>
      <c r="M26" s="23">
        <v>0</v>
      </c>
    </row>
    <row r="27" spans="1:13" x14ac:dyDescent="0.2">
      <c r="A27" s="20" t="s">
        <v>18</v>
      </c>
      <c r="B27" s="16">
        <v>1526.6</v>
      </c>
      <c r="C27" s="17">
        <v>8973.2999999999993</v>
      </c>
      <c r="D27" s="16">
        <v>0</v>
      </c>
      <c r="E27" s="17">
        <v>0</v>
      </c>
      <c r="F27" s="16">
        <v>0</v>
      </c>
      <c r="G27" s="18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3">
        <v>0</v>
      </c>
    </row>
    <row r="28" spans="1:13" x14ac:dyDescent="0.2">
      <c r="A28" s="20" t="s">
        <v>19</v>
      </c>
      <c r="B28" s="16">
        <v>1343.3</v>
      </c>
      <c r="C28" s="17">
        <v>7731.3</v>
      </c>
      <c r="D28" s="16">
        <v>176.2</v>
      </c>
      <c r="E28" s="17">
        <v>737.7</v>
      </c>
      <c r="F28" s="16">
        <v>0</v>
      </c>
      <c r="G28" s="18">
        <v>0</v>
      </c>
      <c r="H28" s="16">
        <v>0</v>
      </c>
      <c r="I28" s="17">
        <v>0</v>
      </c>
      <c r="J28" s="16">
        <v>0</v>
      </c>
      <c r="K28" s="17">
        <v>0</v>
      </c>
      <c r="L28" s="16">
        <v>0</v>
      </c>
      <c r="M28" s="25">
        <v>0</v>
      </c>
    </row>
    <row r="29" spans="1:13" x14ac:dyDescent="0.2">
      <c r="A29" s="20" t="s">
        <v>20</v>
      </c>
      <c r="B29" s="16">
        <v>1118.0999999999999</v>
      </c>
      <c r="C29" s="17">
        <v>4906.5</v>
      </c>
      <c r="D29" s="16">
        <v>178.1</v>
      </c>
      <c r="E29" s="17">
        <v>670.7</v>
      </c>
      <c r="F29" s="16">
        <v>0</v>
      </c>
      <c r="G29" s="25">
        <v>0</v>
      </c>
      <c r="H29" s="16">
        <v>54.9</v>
      </c>
      <c r="I29" s="17">
        <v>194.9</v>
      </c>
      <c r="J29" s="16">
        <v>0</v>
      </c>
      <c r="K29" s="17">
        <v>0</v>
      </c>
      <c r="L29" s="16">
        <v>0</v>
      </c>
      <c r="M29" s="25">
        <v>0</v>
      </c>
    </row>
    <row r="30" spans="1:13" x14ac:dyDescent="0.2">
      <c r="A30" s="20" t="s">
        <v>21</v>
      </c>
      <c r="B30" s="16">
        <v>1941.5</v>
      </c>
      <c r="C30" s="17">
        <v>10598.2</v>
      </c>
      <c r="D30" s="16">
        <v>0</v>
      </c>
      <c r="E30" s="17">
        <v>0</v>
      </c>
      <c r="F30" s="16">
        <v>0</v>
      </c>
      <c r="G30" s="25">
        <v>0</v>
      </c>
      <c r="H30" s="16">
        <v>0</v>
      </c>
      <c r="I30" s="17">
        <v>0</v>
      </c>
      <c r="J30" s="16">
        <v>0</v>
      </c>
      <c r="K30" s="17">
        <v>0</v>
      </c>
      <c r="L30" s="16">
        <v>0</v>
      </c>
      <c r="M30" s="25">
        <v>0</v>
      </c>
    </row>
    <row r="31" spans="1:13" x14ac:dyDescent="0.2">
      <c r="A31" s="20" t="s">
        <v>22</v>
      </c>
      <c r="B31" s="16">
        <v>984.2</v>
      </c>
      <c r="C31" s="17">
        <v>4396.8</v>
      </c>
      <c r="D31" s="16">
        <v>0</v>
      </c>
      <c r="E31" s="17">
        <v>0</v>
      </c>
      <c r="F31" s="16">
        <v>0</v>
      </c>
      <c r="G31" s="18">
        <v>0</v>
      </c>
      <c r="H31" s="16">
        <v>0</v>
      </c>
      <c r="I31" s="17">
        <v>0</v>
      </c>
      <c r="J31" s="16">
        <v>0</v>
      </c>
      <c r="K31" s="17">
        <v>0</v>
      </c>
      <c r="L31" s="16">
        <v>0</v>
      </c>
      <c r="M31" s="25">
        <v>0</v>
      </c>
    </row>
    <row r="32" spans="1:13" x14ac:dyDescent="0.2">
      <c r="A32" s="20" t="s">
        <v>23</v>
      </c>
      <c r="B32" s="16">
        <v>1797.3</v>
      </c>
      <c r="C32" s="17">
        <v>8441.4</v>
      </c>
      <c r="D32" s="16">
        <v>0</v>
      </c>
      <c r="E32" s="17">
        <v>0</v>
      </c>
      <c r="F32" s="16">
        <v>0</v>
      </c>
      <c r="G32" s="25">
        <v>0</v>
      </c>
      <c r="H32" s="16">
        <v>0</v>
      </c>
      <c r="I32" s="17">
        <v>0</v>
      </c>
      <c r="J32" s="16">
        <v>0</v>
      </c>
      <c r="K32" s="17">
        <v>0</v>
      </c>
      <c r="L32" s="16">
        <v>0</v>
      </c>
      <c r="M32" s="25">
        <v>0</v>
      </c>
    </row>
    <row r="33" spans="1:13" x14ac:dyDescent="0.2">
      <c r="A33" s="20" t="s">
        <v>24</v>
      </c>
      <c r="B33" s="16">
        <v>84.4</v>
      </c>
      <c r="C33" s="17">
        <v>352.8</v>
      </c>
      <c r="D33" s="16">
        <v>0</v>
      </c>
      <c r="E33" s="17">
        <v>0</v>
      </c>
      <c r="F33" s="16">
        <v>0</v>
      </c>
      <c r="G33" s="25">
        <v>0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25">
        <v>0</v>
      </c>
    </row>
    <row r="34" spans="1:13" x14ac:dyDescent="0.2">
      <c r="A34" s="20" t="s">
        <v>25</v>
      </c>
      <c r="B34" s="26">
        <v>51.3</v>
      </c>
      <c r="C34" s="27">
        <v>276</v>
      </c>
      <c r="D34" s="26">
        <v>237.5</v>
      </c>
      <c r="E34" s="27">
        <v>1046.4000000000001</v>
      </c>
      <c r="F34" s="26">
        <v>0.1</v>
      </c>
      <c r="G34" s="28">
        <v>0</v>
      </c>
      <c r="H34" s="26">
        <v>0.9</v>
      </c>
      <c r="I34" s="27">
        <v>5.3</v>
      </c>
      <c r="J34" s="26">
        <v>160.4</v>
      </c>
      <c r="K34" s="27">
        <v>677.1</v>
      </c>
      <c r="L34" s="26">
        <v>0</v>
      </c>
      <c r="M34" s="29">
        <v>0</v>
      </c>
    </row>
    <row r="35" spans="1:13" s="41" customFormat="1" x14ac:dyDescent="0.2">
      <c r="A35" s="42" t="s">
        <v>2</v>
      </c>
      <c r="B35" s="48">
        <f t="shared" ref="B35:M35" si="3">SUM(B21:B34)</f>
        <v>16496.3</v>
      </c>
      <c r="C35" s="49">
        <f t="shared" si="3"/>
        <v>83645.8</v>
      </c>
      <c r="D35" s="48">
        <f t="shared" si="3"/>
        <v>2993</v>
      </c>
      <c r="E35" s="49">
        <f t="shared" si="3"/>
        <v>13278.2</v>
      </c>
      <c r="F35" s="48">
        <f t="shared" si="3"/>
        <v>15.299999999999999</v>
      </c>
      <c r="G35" s="50">
        <f t="shared" si="3"/>
        <v>82.2</v>
      </c>
      <c r="H35" s="48">
        <f t="shared" si="3"/>
        <v>633.29999999999995</v>
      </c>
      <c r="I35" s="49">
        <f t="shared" si="3"/>
        <v>2657.4</v>
      </c>
      <c r="J35" s="48">
        <f t="shared" si="3"/>
        <v>734.59999999999991</v>
      </c>
      <c r="K35" s="49">
        <f t="shared" si="3"/>
        <v>3071.3</v>
      </c>
      <c r="L35" s="48">
        <f t="shared" si="3"/>
        <v>0</v>
      </c>
      <c r="M35" s="50">
        <f t="shared" si="3"/>
        <v>0</v>
      </c>
    </row>
    <row r="37" spans="1:13" s="52" customFormat="1" ht="15.75" x14ac:dyDescent="0.25">
      <c r="A37" s="40" t="s">
        <v>26</v>
      </c>
    </row>
    <row r="38" spans="1:13" s="30" customFormat="1" ht="12" x14ac:dyDescent="0.2">
      <c r="A38" s="30" t="s">
        <v>27</v>
      </c>
    </row>
    <row r="39" spans="1:13" s="30" customFormat="1" ht="12" x14ac:dyDescent="0.2">
      <c r="A39" s="31" t="s">
        <v>28</v>
      </c>
    </row>
    <row r="40" spans="1:13" s="30" customFormat="1" ht="12" x14ac:dyDescent="0.2">
      <c r="A40" s="31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B34" sqref="B34:M34"/>
    </sheetView>
  </sheetViews>
  <sheetFormatPr baseColWidth="10" defaultRowHeight="12.75" x14ac:dyDescent="0.2"/>
  <cols>
    <col min="1" max="1" width="39.5703125" style="8" customWidth="1"/>
    <col min="2" max="16384" width="11.42578125" style="8"/>
  </cols>
  <sheetData>
    <row r="1" spans="1:9" s="35" customFormat="1" ht="27.75" x14ac:dyDescent="0.4">
      <c r="A1" s="32" t="s">
        <v>30</v>
      </c>
      <c r="B1" s="33"/>
      <c r="C1" s="33"/>
      <c r="D1" s="33"/>
      <c r="E1" s="34"/>
      <c r="F1" s="34"/>
      <c r="G1" s="34"/>
      <c r="H1" s="34"/>
      <c r="I1" s="34"/>
    </row>
    <row r="2" spans="1:9" s="39" customFormat="1" ht="18" x14ac:dyDescent="0.25">
      <c r="A2" s="36" t="s">
        <v>0</v>
      </c>
      <c r="B2" s="37"/>
      <c r="C2" s="37"/>
      <c r="D2" s="37"/>
      <c r="E2" s="38"/>
      <c r="F2" s="38"/>
      <c r="G2" s="38"/>
      <c r="H2" s="38"/>
      <c r="I2" s="38"/>
    </row>
    <row r="3" spans="1:9" s="4" customFormat="1" x14ac:dyDescent="0.2">
      <c r="A3" s="1"/>
      <c r="B3" s="2"/>
      <c r="C3" s="2"/>
      <c r="D3" s="2"/>
      <c r="E3" s="3"/>
      <c r="F3" s="3"/>
      <c r="G3" s="3"/>
      <c r="H3" s="3"/>
      <c r="I3" s="3"/>
    </row>
    <row r="4" spans="1:9" s="4" customFormat="1" x14ac:dyDescent="0.2">
      <c r="A4" s="5" t="s">
        <v>1</v>
      </c>
      <c r="B4" s="2"/>
      <c r="C4" s="2"/>
      <c r="D4" s="2"/>
      <c r="E4" s="3"/>
      <c r="F4" s="3"/>
      <c r="G4" s="3"/>
      <c r="H4" s="3"/>
      <c r="I4" s="3"/>
    </row>
    <row r="5" spans="1:9" x14ac:dyDescent="0.2">
      <c r="A5" s="5" t="s">
        <v>56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1" customFormat="1" ht="15.75" x14ac:dyDescent="0.25">
      <c r="A8" s="40" t="s">
        <v>37</v>
      </c>
    </row>
    <row r="9" spans="1:9" ht="15" x14ac:dyDescent="0.2">
      <c r="A9" s="1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41" customFormat="1" x14ac:dyDescent="0.2">
      <c r="A11" s="42" t="s">
        <v>6</v>
      </c>
      <c r="B11" s="43" t="s">
        <v>7</v>
      </c>
      <c r="C11" s="44" t="s">
        <v>8</v>
      </c>
      <c r="D11" s="45" t="s">
        <v>7</v>
      </c>
      <c r="E11" s="46" t="s">
        <v>8</v>
      </c>
      <c r="F11" s="43" t="s">
        <v>7</v>
      </c>
      <c r="G11" s="47" t="s">
        <v>8</v>
      </c>
    </row>
    <row r="12" spans="1:9" x14ac:dyDescent="0.2">
      <c r="A12" s="11" t="s">
        <v>9</v>
      </c>
      <c r="B12" s="12">
        <f t="shared" ref="B12:G12" si="0">B35</f>
        <v>17506.200000000004</v>
      </c>
      <c r="C12" s="13">
        <f t="shared" si="0"/>
        <v>89337.1</v>
      </c>
      <c r="D12" s="12">
        <f t="shared" si="0"/>
        <v>4209.4999999999991</v>
      </c>
      <c r="E12" s="13">
        <f t="shared" si="0"/>
        <v>18425</v>
      </c>
      <c r="F12" s="12">
        <f t="shared" si="0"/>
        <v>33.6</v>
      </c>
      <c r="G12" s="14">
        <f t="shared" si="0"/>
        <v>190.5</v>
      </c>
    </row>
    <row r="13" spans="1:9" x14ac:dyDescent="0.2">
      <c r="A13" s="15" t="s">
        <v>10</v>
      </c>
      <c r="B13" s="16">
        <f t="shared" ref="B13:G13" si="1">H35</f>
        <v>493.2</v>
      </c>
      <c r="C13" s="17">
        <f t="shared" si="1"/>
        <v>2029.6000000000001</v>
      </c>
      <c r="D13" s="16">
        <f t="shared" si="1"/>
        <v>1001.3</v>
      </c>
      <c r="E13" s="17">
        <f t="shared" si="1"/>
        <v>4447.2999999999993</v>
      </c>
      <c r="F13" s="16">
        <f t="shared" si="1"/>
        <v>0</v>
      </c>
      <c r="G13" s="18">
        <f t="shared" si="1"/>
        <v>0</v>
      </c>
    </row>
    <row r="14" spans="1:9" s="41" customFormat="1" x14ac:dyDescent="0.2">
      <c r="A14" s="42" t="s">
        <v>2</v>
      </c>
      <c r="B14" s="48">
        <f t="shared" ref="B14:G14" si="2">SUM(B12:B13)</f>
        <v>17999.400000000005</v>
      </c>
      <c r="C14" s="49">
        <f t="shared" si="2"/>
        <v>91366.700000000012</v>
      </c>
      <c r="D14" s="48">
        <f t="shared" si="2"/>
        <v>5210.7999999999993</v>
      </c>
      <c r="E14" s="49">
        <f t="shared" si="2"/>
        <v>22872.3</v>
      </c>
      <c r="F14" s="48">
        <f t="shared" si="2"/>
        <v>33.6</v>
      </c>
      <c r="G14" s="50">
        <f t="shared" si="2"/>
        <v>190.5</v>
      </c>
    </row>
    <row r="17" spans="1:13" s="41" customFormat="1" ht="15.75" x14ac:dyDescent="0.25">
      <c r="A17" s="40" t="s">
        <v>38</v>
      </c>
    </row>
    <row r="18" spans="1:13" s="41" customFormat="1" ht="15.75" x14ac:dyDescent="0.25">
      <c r="A18" s="51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41" customFormat="1" x14ac:dyDescent="0.2">
      <c r="A20" s="42" t="s">
        <v>11</v>
      </c>
      <c r="B20" s="43" t="s">
        <v>7</v>
      </c>
      <c r="C20" s="44" t="s">
        <v>8</v>
      </c>
      <c r="D20" s="45" t="s">
        <v>7</v>
      </c>
      <c r="E20" s="46" t="s">
        <v>8</v>
      </c>
      <c r="F20" s="43" t="s">
        <v>7</v>
      </c>
      <c r="G20" s="47" t="s">
        <v>8</v>
      </c>
      <c r="H20" s="43" t="s">
        <v>7</v>
      </c>
      <c r="I20" s="44" t="s">
        <v>8</v>
      </c>
      <c r="J20" s="45" t="s">
        <v>7</v>
      </c>
      <c r="K20" s="46" t="s">
        <v>8</v>
      </c>
      <c r="L20" s="43" t="s">
        <v>7</v>
      </c>
      <c r="M20" s="47" t="s">
        <v>8</v>
      </c>
    </row>
    <row r="21" spans="1:13" x14ac:dyDescent="0.2">
      <c r="A21" s="11" t="s">
        <v>12</v>
      </c>
      <c r="B21" s="12">
        <v>0</v>
      </c>
      <c r="C21" s="13">
        <v>0</v>
      </c>
      <c r="D21" s="12">
        <v>0</v>
      </c>
      <c r="E21" s="13">
        <v>0</v>
      </c>
      <c r="F21" s="12">
        <v>0</v>
      </c>
      <c r="G21" s="19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9">
        <v>0</v>
      </c>
    </row>
    <row r="22" spans="1:13" x14ac:dyDescent="0.2">
      <c r="A22" s="20" t="s">
        <v>13</v>
      </c>
      <c r="B22" s="16">
        <v>1405.1</v>
      </c>
      <c r="C22" s="17">
        <v>6973.8</v>
      </c>
      <c r="D22" s="16">
        <v>198</v>
      </c>
      <c r="E22" s="17">
        <v>631.9</v>
      </c>
      <c r="F22" s="16">
        <v>0</v>
      </c>
      <c r="G22" s="18">
        <v>0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  <c r="M22" s="23">
        <v>0</v>
      </c>
    </row>
    <row r="23" spans="1:13" x14ac:dyDescent="0.2">
      <c r="A23" s="20" t="s">
        <v>14</v>
      </c>
      <c r="B23" s="16">
        <v>1135.5999999999999</v>
      </c>
      <c r="C23" s="17">
        <v>6163.8</v>
      </c>
      <c r="D23" s="16">
        <v>955.8</v>
      </c>
      <c r="E23" s="17">
        <v>4408.1000000000004</v>
      </c>
      <c r="F23" s="16">
        <v>33.6</v>
      </c>
      <c r="G23" s="18">
        <v>190.5</v>
      </c>
      <c r="H23" s="21">
        <v>0</v>
      </c>
      <c r="I23" s="22">
        <v>0</v>
      </c>
      <c r="J23" s="21">
        <v>394.9</v>
      </c>
      <c r="K23" s="22">
        <v>1763</v>
      </c>
      <c r="L23" s="21">
        <v>0</v>
      </c>
      <c r="M23" s="23">
        <v>0</v>
      </c>
    </row>
    <row r="24" spans="1:13" x14ac:dyDescent="0.2">
      <c r="A24" s="20" t="s">
        <v>15</v>
      </c>
      <c r="B24" s="16">
        <v>1522.3</v>
      </c>
      <c r="C24" s="17">
        <v>7017.3</v>
      </c>
      <c r="D24" s="16">
        <v>765.9</v>
      </c>
      <c r="E24" s="17">
        <v>2843.5</v>
      </c>
      <c r="F24" s="16">
        <v>0</v>
      </c>
      <c r="G24" s="18">
        <v>0</v>
      </c>
      <c r="H24" s="21">
        <v>372.5</v>
      </c>
      <c r="I24" s="22">
        <v>1516.5</v>
      </c>
      <c r="J24" s="21">
        <v>386.5</v>
      </c>
      <c r="K24" s="22">
        <v>1710.7</v>
      </c>
      <c r="L24" s="21">
        <v>0</v>
      </c>
      <c r="M24" s="23">
        <v>0</v>
      </c>
    </row>
    <row r="25" spans="1:13" x14ac:dyDescent="0.2">
      <c r="A25" s="20" t="s">
        <v>16</v>
      </c>
      <c r="B25" s="16">
        <v>64</v>
      </c>
      <c r="C25" s="17">
        <v>299.89999999999998</v>
      </c>
      <c r="D25" s="16">
        <v>30.3</v>
      </c>
      <c r="E25" s="17">
        <v>106.4</v>
      </c>
      <c r="F25" s="16">
        <v>0</v>
      </c>
      <c r="G25" s="18">
        <v>0</v>
      </c>
      <c r="H25" s="21">
        <v>0</v>
      </c>
      <c r="I25" s="22">
        <v>0</v>
      </c>
      <c r="J25" s="21">
        <v>134.30000000000001</v>
      </c>
      <c r="K25" s="22">
        <v>599.70000000000005</v>
      </c>
      <c r="L25" s="21">
        <v>0</v>
      </c>
      <c r="M25" s="23">
        <v>0</v>
      </c>
    </row>
    <row r="26" spans="1:13" x14ac:dyDescent="0.2">
      <c r="A26" s="20" t="s">
        <v>17</v>
      </c>
      <c r="B26" s="16">
        <v>2380.8000000000002</v>
      </c>
      <c r="C26" s="17">
        <v>13082.2</v>
      </c>
      <c r="D26" s="16">
        <v>1370.7</v>
      </c>
      <c r="E26" s="17">
        <v>6360.2</v>
      </c>
      <c r="F26" s="16">
        <v>0</v>
      </c>
      <c r="G26" s="18">
        <v>0</v>
      </c>
      <c r="H26" s="21">
        <v>120.3</v>
      </c>
      <c r="I26" s="22">
        <v>510.9</v>
      </c>
      <c r="J26" s="21">
        <v>26.3</v>
      </c>
      <c r="K26" s="22">
        <v>104.7</v>
      </c>
      <c r="L26" s="21">
        <v>0</v>
      </c>
      <c r="M26" s="23">
        <v>0</v>
      </c>
    </row>
    <row r="27" spans="1:13" x14ac:dyDescent="0.2">
      <c r="A27" s="20" t="s">
        <v>18</v>
      </c>
      <c r="B27" s="16">
        <v>2629.9</v>
      </c>
      <c r="C27" s="17">
        <v>14584.3</v>
      </c>
      <c r="D27" s="16">
        <v>195.7</v>
      </c>
      <c r="E27" s="17">
        <v>810.3</v>
      </c>
      <c r="F27" s="16">
        <v>0</v>
      </c>
      <c r="G27" s="18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3">
        <v>0</v>
      </c>
    </row>
    <row r="28" spans="1:13" x14ac:dyDescent="0.2">
      <c r="A28" s="20" t="s">
        <v>19</v>
      </c>
      <c r="B28" s="16">
        <v>1677.7</v>
      </c>
      <c r="C28" s="17">
        <v>9691.1</v>
      </c>
      <c r="D28" s="16">
        <v>476.9</v>
      </c>
      <c r="E28" s="17">
        <v>2256.1999999999998</v>
      </c>
      <c r="F28" s="16">
        <v>0</v>
      </c>
      <c r="G28" s="18">
        <v>0</v>
      </c>
      <c r="H28" s="16">
        <v>0</v>
      </c>
      <c r="I28" s="17">
        <v>0</v>
      </c>
      <c r="J28" s="16">
        <v>0</v>
      </c>
      <c r="K28" s="17">
        <v>0</v>
      </c>
      <c r="L28" s="16">
        <v>0</v>
      </c>
      <c r="M28" s="25">
        <v>0</v>
      </c>
    </row>
    <row r="29" spans="1:13" x14ac:dyDescent="0.2">
      <c r="A29" s="20" t="s">
        <v>20</v>
      </c>
      <c r="B29" s="16">
        <v>1134.5999999999999</v>
      </c>
      <c r="C29" s="17">
        <v>5458.8</v>
      </c>
      <c r="D29" s="16">
        <v>117</v>
      </c>
      <c r="E29" s="17">
        <v>546</v>
      </c>
      <c r="F29" s="16">
        <v>0</v>
      </c>
      <c r="G29" s="25">
        <v>0</v>
      </c>
      <c r="H29" s="16">
        <v>0</v>
      </c>
      <c r="I29" s="17">
        <v>0</v>
      </c>
      <c r="J29" s="16">
        <v>0</v>
      </c>
      <c r="K29" s="17">
        <v>0</v>
      </c>
      <c r="L29" s="16">
        <v>0</v>
      </c>
      <c r="M29" s="25">
        <v>0</v>
      </c>
    </row>
    <row r="30" spans="1:13" x14ac:dyDescent="0.2">
      <c r="A30" s="20" t="s">
        <v>21</v>
      </c>
      <c r="B30" s="16">
        <v>2212.8000000000002</v>
      </c>
      <c r="C30" s="17">
        <v>11360.4</v>
      </c>
      <c r="D30" s="16">
        <v>0</v>
      </c>
      <c r="E30" s="17">
        <v>0</v>
      </c>
      <c r="F30" s="16">
        <v>0</v>
      </c>
      <c r="G30" s="25">
        <v>0</v>
      </c>
      <c r="H30" s="16">
        <v>0</v>
      </c>
      <c r="I30" s="17">
        <v>0</v>
      </c>
      <c r="J30" s="16">
        <v>0</v>
      </c>
      <c r="K30" s="17">
        <v>0</v>
      </c>
      <c r="L30" s="16">
        <v>0</v>
      </c>
      <c r="M30" s="25">
        <v>0</v>
      </c>
    </row>
    <row r="31" spans="1:13" x14ac:dyDescent="0.2">
      <c r="A31" s="20" t="s">
        <v>22</v>
      </c>
      <c r="B31" s="16">
        <v>981.2</v>
      </c>
      <c r="C31" s="17">
        <v>4734.6000000000004</v>
      </c>
      <c r="D31" s="16">
        <v>0</v>
      </c>
      <c r="E31" s="17">
        <v>0</v>
      </c>
      <c r="F31" s="16">
        <v>0</v>
      </c>
      <c r="G31" s="18">
        <v>0</v>
      </c>
      <c r="H31" s="16">
        <v>0</v>
      </c>
      <c r="I31" s="17">
        <v>0</v>
      </c>
      <c r="J31" s="16">
        <v>0</v>
      </c>
      <c r="K31" s="17">
        <v>0</v>
      </c>
      <c r="L31" s="16">
        <v>0</v>
      </c>
      <c r="M31" s="25">
        <v>0</v>
      </c>
    </row>
    <row r="32" spans="1:13" x14ac:dyDescent="0.2">
      <c r="A32" s="20" t="s">
        <v>23</v>
      </c>
      <c r="B32" s="16">
        <v>2128.6999999999998</v>
      </c>
      <c r="C32" s="17">
        <v>8663.4</v>
      </c>
      <c r="D32" s="16">
        <v>0</v>
      </c>
      <c r="E32" s="17">
        <v>0</v>
      </c>
      <c r="F32" s="16">
        <v>0</v>
      </c>
      <c r="G32" s="25">
        <v>0</v>
      </c>
      <c r="H32" s="16">
        <v>0</v>
      </c>
      <c r="I32" s="17">
        <v>0</v>
      </c>
      <c r="J32" s="16">
        <v>0</v>
      </c>
      <c r="K32" s="17">
        <v>0</v>
      </c>
      <c r="L32" s="16">
        <v>0</v>
      </c>
      <c r="M32" s="25">
        <v>0</v>
      </c>
    </row>
    <row r="33" spans="1:13" x14ac:dyDescent="0.2">
      <c r="A33" s="20" t="s">
        <v>24</v>
      </c>
      <c r="B33" s="16">
        <v>0</v>
      </c>
      <c r="C33" s="17">
        <v>0</v>
      </c>
      <c r="D33" s="16">
        <v>0</v>
      </c>
      <c r="E33" s="17">
        <v>0</v>
      </c>
      <c r="F33" s="16">
        <v>0</v>
      </c>
      <c r="G33" s="25">
        <v>0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25">
        <v>0</v>
      </c>
    </row>
    <row r="34" spans="1:13" x14ac:dyDescent="0.2">
      <c r="A34" s="20" t="s">
        <v>25</v>
      </c>
      <c r="B34" s="26">
        <v>233.5</v>
      </c>
      <c r="C34" s="27">
        <v>1307.5</v>
      </c>
      <c r="D34" s="26">
        <v>99.2</v>
      </c>
      <c r="E34" s="27">
        <v>462.4</v>
      </c>
      <c r="F34" s="26">
        <v>0</v>
      </c>
      <c r="G34" s="29">
        <v>0</v>
      </c>
      <c r="H34" s="26">
        <v>0.4</v>
      </c>
      <c r="I34" s="27">
        <v>2.2000000000000002</v>
      </c>
      <c r="J34" s="26">
        <v>59.3</v>
      </c>
      <c r="K34" s="27">
        <v>269.2</v>
      </c>
      <c r="L34" s="26">
        <v>0</v>
      </c>
      <c r="M34" s="29">
        <v>0</v>
      </c>
    </row>
    <row r="35" spans="1:13" s="41" customFormat="1" x14ac:dyDescent="0.2">
      <c r="A35" s="42" t="s">
        <v>2</v>
      </c>
      <c r="B35" s="48">
        <f t="shared" ref="B35:M35" si="3">SUM(B21:B34)</f>
        <v>17506.200000000004</v>
      </c>
      <c r="C35" s="49">
        <f t="shared" si="3"/>
        <v>89337.1</v>
      </c>
      <c r="D35" s="48">
        <f t="shared" si="3"/>
        <v>4209.4999999999991</v>
      </c>
      <c r="E35" s="49">
        <f t="shared" si="3"/>
        <v>18425</v>
      </c>
      <c r="F35" s="48">
        <f t="shared" si="3"/>
        <v>33.6</v>
      </c>
      <c r="G35" s="50">
        <f t="shared" si="3"/>
        <v>190.5</v>
      </c>
      <c r="H35" s="48">
        <f t="shared" si="3"/>
        <v>493.2</v>
      </c>
      <c r="I35" s="49">
        <f t="shared" si="3"/>
        <v>2029.6000000000001</v>
      </c>
      <c r="J35" s="48">
        <f t="shared" si="3"/>
        <v>1001.3</v>
      </c>
      <c r="K35" s="49">
        <f t="shared" si="3"/>
        <v>4447.2999999999993</v>
      </c>
      <c r="L35" s="48">
        <f t="shared" si="3"/>
        <v>0</v>
      </c>
      <c r="M35" s="50">
        <f t="shared" si="3"/>
        <v>0</v>
      </c>
    </row>
    <row r="37" spans="1:13" s="52" customFormat="1" ht="15.75" x14ac:dyDescent="0.25">
      <c r="A37" s="40" t="s">
        <v>26</v>
      </c>
    </row>
    <row r="38" spans="1:13" s="30" customFormat="1" ht="12" x14ac:dyDescent="0.2">
      <c r="A38" s="30" t="s">
        <v>27</v>
      </c>
    </row>
    <row r="39" spans="1:13" s="30" customFormat="1" ht="12" x14ac:dyDescent="0.2">
      <c r="A39" s="31" t="s">
        <v>28</v>
      </c>
    </row>
    <row r="40" spans="1:13" s="30" customFormat="1" ht="12" x14ac:dyDescent="0.2">
      <c r="A40" s="31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8" customWidth="1"/>
    <col min="2" max="16384" width="11.42578125" style="8"/>
  </cols>
  <sheetData>
    <row r="1" spans="1:9" s="35" customFormat="1" ht="27.75" x14ac:dyDescent="0.4">
      <c r="A1" s="32" t="s">
        <v>30</v>
      </c>
      <c r="B1" s="33"/>
      <c r="C1" s="33"/>
      <c r="D1" s="33"/>
      <c r="E1" s="34"/>
      <c r="F1" s="34"/>
      <c r="G1" s="34"/>
      <c r="H1" s="34"/>
      <c r="I1" s="34"/>
    </row>
    <row r="2" spans="1:9" s="39" customFormat="1" ht="18" x14ac:dyDescent="0.25">
      <c r="A2" s="36" t="s">
        <v>0</v>
      </c>
      <c r="B2" s="37"/>
      <c r="C2" s="37"/>
      <c r="D2" s="37"/>
      <c r="E2" s="38"/>
      <c r="F2" s="38"/>
      <c r="G2" s="38"/>
      <c r="H2" s="38"/>
      <c r="I2" s="38"/>
    </row>
    <row r="3" spans="1:9" s="4" customFormat="1" x14ac:dyDescent="0.2">
      <c r="A3" s="1"/>
      <c r="B3" s="2"/>
      <c r="C3" s="2"/>
      <c r="D3" s="2"/>
      <c r="E3" s="3"/>
      <c r="F3" s="3"/>
      <c r="G3" s="3"/>
      <c r="H3" s="3"/>
      <c r="I3" s="3"/>
    </row>
    <row r="4" spans="1:9" s="4" customFormat="1" x14ac:dyDescent="0.2">
      <c r="A4" s="5" t="s">
        <v>1</v>
      </c>
      <c r="B4" s="2"/>
      <c r="C4" s="2"/>
      <c r="D4" s="2"/>
      <c r="E4" s="3"/>
      <c r="F4" s="3"/>
      <c r="G4" s="3"/>
      <c r="H4" s="3"/>
      <c r="I4" s="3"/>
    </row>
    <row r="5" spans="1:9" x14ac:dyDescent="0.2">
      <c r="A5" s="5" t="s">
        <v>56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1" customFormat="1" ht="15.75" x14ac:dyDescent="0.25">
      <c r="A8" s="40" t="s">
        <v>35</v>
      </c>
    </row>
    <row r="9" spans="1:9" ht="15" x14ac:dyDescent="0.2">
      <c r="A9" s="1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41" customFormat="1" x14ac:dyDescent="0.2">
      <c r="A11" s="42" t="s">
        <v>6</v>
      </c>
      <c r="B11" s="43" t="s">
        <v>7</v>
      </c>
      <c r="C11" s="44" t="s">
        <v>8</v>
      </c>
      <c r="D11" s="45" t="s">
        <v>7</v>
      </c>
      <c r="E11" s="46" t="s">
        <v>8</v>
      </c>
      <c r="F11" s="43" t="s">
        <v>7</v>
      </c>
      <c r="G11" s="47" t="s">
        <v>8</v>
      </c>
    </row>
    <row r="12" spans="1:9" x14ac:dyDescent="0.2">
      <c r="A12" s="11" t="s">
        <v>9</v>
      </c>
      <c r="B12" s="12">
        <f t="shared" ref="B12:G12" si="0">B35</f>
        <v>12885.900000000001</v>
      </c>
      <c r="C12" s="13">
        <f t="shared" si="0"/>
        <v>69302.899999999994</v>
      </c>
      <c r="D12" s="12">
        <f t="shared" si="0"/>
        <v>6954.0999999999995</v>
      </c>
      <c r="E12" s="13">
        <f t="shared" si="0"/>
        <v>33873.9</v>
      </c>
      <c r="F12" s="12">
        <f t="shared" si="0"/>
        <v>0</v>
      </c>
      <c r="G12" s="14">
        <f t="shared" si="0"/>
        <v>0</v>
      </c>
    </row>
    <row r="13" spans="1:9" x14ac:dyDescent="0.2">
      <c r="A13" s="15" t="s">
        <v>10</v>
      </c>
      <c r="B13" s="16">
        <f t="shared" ref="B13:G13" si="1">H35</f>
        <v>229.89999999999998</v>
      </c>
      <c r="C13" s="17">
        <f t="shared" si="1"/>
        <v>784.9</v>
      </c>
      <c r="D13" s="16">
        <f t="shared" si="1"/>
        <v>1306.5</v>
      </c>
      <c r="E13" s="17">
        <f t="shared" si="1"/>
        <v>6051.5999999999995</v>
      </c>
      <c r="F13" s="16">
        <f t="shared" si="1"/>
        <v>0</v>
      </c>
      <c r="G13" s="18">
        <f t="shared" si="1"/>
        <v>0</v>
      </c>
    </row>
    <row r="14" spans="1:9" s="41" customFormat="1" x14ac:dyDescent="0.2">
      <c r="A14" s="42" t="s">
        <v>2</v>
      </c>
      <c r="B14" s="48">
        <f t="shared" ref="B14:G14" si="2">SUM(B12:B13)</f>
        <v>13115.800000000001</v>
      </c>
      <c r="C14" s="49">
        <f t="shared" si="2"/>
        <v>70087.799999999988</v>
      </c>
      <c r="D14" s="48">
        <f t="shared" si="2"/>
        <v>8260.5999999999985</v>
      </c>
      <c r="E14" s="49">
        <f t="shared" si="2"/>
        <v>39925.5</v>
      </c>
      <c r="F14" s="48">
        <f t="shared" si="2"/>
        <v>0</v>
      </c>
      <c r="G14" s="50">
        <f t="shared" si="2"/>
        <v>0</v>
      </c>
    </row>
    <row r="17" spans="1:13" s="41" customFormat="1" ht="15.75" x14ac:dyDescent="0.25">
      <c r="A17" s="40" t="s">
        <v>36</v>
      </c>
    </row>
    <row r="18" spans="1:13" s="41" customFormat="1" ht="15.75" x14ac:dyDescent="0.25">
      <c r="A18" s="51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41" customFormat="1" x14ac:dyDescent="0.2">
      <c r="A20" s="42" t="s">
        <v>11</v>
      </c>
      <c r="B20" s="43" t="s">
        <v>7</v>
      </c>
      <c r="C20" s="44" t="s">
        <v>8</v>
      </c>
      <c r="D20" s="45" t="s">
        <v>7</v>
      </c>
      <c r="E20" s="46" t="s">
        <v>8</v>
      </c>
      <c r="F20" s="43" t="s">
        <v>7</v>
      </c>
      <c r="G20" s="47" t="s">
        <v>8</v>
      </c>
      <c r="H20" s="43" t="s">
        <v>7</v>
      </c>
      <c r="I20" s="44" t="s">
        <v>8</v>
      </c>
      <c r="J20" s="45" t="s">
        <v>7</v>
      </c>
      <c r="K20" s="46" t="s">
        <v>8</v>
      </c>
      <c r="L20" s="43" t="s">
        <v>7</v>
      </c>
      <c r="M20" s="47" t="s">
        <v>8</v>
      </c>
    </row>
    <row r="21" spans="1:13" x14ac:dyDescent="0.2">
      <c r="A21" s="11" t="s">
        <v>12</v>
      </c>
      <c r="B21" s="12">
        <v>241.3</v>
      </c>
      <c r="C21" s="13">
        <v>1208.7</v>
      </c>
      <c r="D21" s="12">
        <v>0</v>
      </c>
      <c r="E21" s="13">
        <v>0</v>
      </c>
      <c r="F21" s="12">
        <v>0</v>
      </c>
      <c r="G21" s="19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9">
        <v>0</v>
      </c>
    </row>
    <row r="22" spans="1:13" x14ac:dyDescent="0.2">
      <c r="A22" s="20" t="s">
        <v>13</v>
      </c>
      <c r="B22" s="16">
        <v>801.2</v>
      </c>
      <c r="C22" s="17">
        <v>4031.4</v>
      </c>
      <c r="D22" s="16">
        <v>304.10000000000002</v>
      </c>
      <c r="E22" s="17">
        <v>1507.3</v>
      </c>
      <c r="F22" s="16">
        <v>0</v>
      </c>
      <c r="G22" s="18">
        <v>0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  <c r="M22" s="23">
        <v>0</v>
      </c>
    </row>
    <row r="23" spans="1:13" x14ac:dyDescent="0.2">
      <c r="A23" s="20" t="s">
        <v>14</v>
      </c>
      <c r="B23" s="16">
        <v>1071.3</v>
      </c>
      <c r="C23" s="17">
        <v>6467</v>
      </c>
      <c r="D23" s="16">
        <v>1085.5</v>
      </c>
      <c r="E23" s="17">
        <v>5274.5</v>
      </c>
      <c r="F23" s="16">
        <v>0</v>
      </c>
      <c r="G23" s="18">
        <v>0</v>
      </c>
      <c r="H23" s="21">
        <v>0</v>
      </c>
      <c r="I23" s="22">
        <v>0</v>
      </c>
      <c r="J23" s="21">
        <v>414.8</v>
      </c>
      <c r="K23" s="22">
        <v>2194.6999999999998</v>
      </c>
      <c r="L23" s="21">
        <v>0</v>
      </c>
      <c r="M23" s="23">
        <v>0</v>
      </c>
    </row>
    <row r="24" spans="1:13" x14ac:dyDescent="0.2">
      <c r="A24" s="20" t="s">
        <v>15</v>
      </c>
      <c r="B24" s="16">
        <v>1010.4</v>
      </c>
      <c r="C24" s="17">
        <v>5340.1</v>
      </c>
      <c r="D24" s="16">
        <v>562.79999999999995</v>
      </c>
      <c r="E24" s="17">
        <v>2672.3</v>
      </c>
      <c r="F24" s="16">
        <v>0</v>
      </c>
      <c r="G24" s="18">
        <v>0</v>
      </c>
      <c r="H24" s="21">
        <v>229.7</v>
      </c>
      <c r="I24" s="22">
        <v>783.8</v>
      </c>
      <c r="J24" s="21">
        <v>624.6</v>
      </c>
      <c r="K24" s="22">
        <v>2701.2</v>
      </c>
      <c r="L24" s="21">
        <v>0</v>
      </c>
      <c r="M24" s="23">
        <v>0</v>
      </c>
    </row>
    <row r="25" spans="1:13" x14ac:dyDescent="0.2">
      <c r="A25" s="20" t="s">
        <v>16</v>
      </c>
      <c r="B25" s="16">
        <v>376.9</v>
      </c>
      <c r="C25" s="17">
        <v>1786</v>
      </c>
      <c r="D25" s="16">
        <v>275.8</v>
      </c>
      <c r="E25" s="17">
        <v>1481.1</v>
      </c>
      <c r="F25" s="16">
        <v>0</v>
      </c>
      <c r="G25" s="18">
        <v>0</v>
      </c>
      <c r="H25" s="21">
        <v>0</v>
      </c>
      <c r="I25" s="22">
        <v>0</v>
      </c>
      <c r="J25" s="21">
        <v>127.1</v>
      </c>
      <c r="K25" s="22">
        <v>596</v>
      </c>
      <c r="L25" s="21">
        <v>0</v>
      </c>
      <c r="M25" s="23">
        <v>0</v>
      </c>
    </row>
    <row r="26" spans="1:13" x14ac:dyDescent="0.2">
      <c r="A26" s="20" t="s">
        <v>17</v>
      </c>
      <c r="B26" s="16">
        <v>2338.5</v>
      </c>
      <c r="C26" s="17">
        <v>13667.2</v>
      </c>
      <c r="D26" s="16">
        <v>2738</v>
      </c>
      <c r="E26" s="17">
        <v>14193.7</v>
      </c>
      <c r="F26" s="16">
        <v>0</v>
      </c>
      <c r="G26" s="18">
        <v>0</v>
      </c>
      <c r="H26" s="21">
        <v>0</v>
      </c>
      <c r="I26" s="22">
        <v>0</v>
      </c>
      <c r="J26" s="21">
        <v>139.69999999999999</v>
      </c>
      <c r="K26" s="22">
        <v>559.20000000000005</v>
      </c>
      <c r="L26" s="21">
        <v>0</v>
      </c>
      <c r="M26" s="23">
        <v>0</v>
      </c>
    </row>
    <row r="27" spans="1:13" x14ac:dyDescent="0.2">
      <c r="A27" s="20" t="s">
        <v>18</v>
      </c>
      <c r="B27" s="16">
        <v>645.1</v>
      </c>
      <c r="C27" s="17">
        <v>4266.5</v>
      </c>
      <c r="D27" s="16">
        <v>87.9</v>
      </c>
      <c r="E27" s="17">
        <v>342.9</v>
      </c>
      <c r="F27" s="16">
        <v>0</v>
      </c>
      <c r="G27" s="18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3">
        <v>0</v>
      </c>
    </row>
    <row r="28" spans="1:13" x14ac:dyDescent="0.2">
      <c r="A28" s="20" t="s">
        <v>19</v>
      </c>
      <c r="B28" s="16">
        <v>985.2</v>
      </c>
      <c r="C28" s="17">
        <v>5777.9</v>
      </c>
      <c r="D28" s="16">
        <v>1042</v>
      </c>
      <c r="E28" s="17">
        <v>5064.7</v>
      </c>
      <c r="F28" s="16">
        <v>0</v>
      </c>
      <c r="G28" s="18">
        <v>0</v>
      </c>
      <c r="H28" s="16">
        <v>0</v>
      </c>
      <c r="I28" s="17">
        <v>0</v>
      </c>
      <c r="J28" s="16">
        <v>0</v>
      </c>
      <c r="K28" s="17">
        <v>0</v>
      </c>
      <c r="L28" s="16">
        <v>0</v>
      </c>
      <c r="M28" s="25">
        <v>0</v>
      </c>
    </row>
    <row r="29" spans="1:13" x14ac:dyDescent="0.2">
      <c r="A29" s="20" t="s">
        <v>20</v>
      </c>
      <c r="B29" s="16">
        <v>1211.4000000000001</v>
      </c>
      <c r="C29" s="17">
        <v>5864.5</v>
      </c>
      <c r="D29" s="16">
        <v>489</v>
      </c>
      <c r="E29" s="17">
        <v>1952.1</v>
      </c>
      <c r="F29" s="16">
        <v>0</v>
      </c>
      <c r="G29" s="25">
        <v>0</v>
      </c>
      <c r="H29" s="16">
        <v>0</v>
      </c>
      <c r="I29" s="17">
        <v>0</v>
      </c>
      <c r="J29" s="16">
        <v>0</v>
      </c>
      <c r="K29" s="17">
        <v>0</v>
      </c>
      <c r="L29" s="16">
        <v>0</v>
      </c>
      <c r="M29" s="25">
        <v>0</v>
      </c>
    </row>
    <row r="30" spans="1:13" x14ac:dyDescent="0.2">
      <c r="A30" s="20" t="s">
        <v>21</v>
      </c>
      <c r="B30" s="16">
        <v>2304</v>
      </c>
      <c r="C30" s="17">
        <v>12012.2</v>
      </c>
      <c r="D30" s="16">
        <v>179.2</v>
      </c>
      <c r="E30" s="17">
        <v>448.4</v>
      </c>
      <c r="F30" s="16">
        <v>0</v>
      </c>
      <c r="G30" s="25">
        <v>0</v>
      </c>
      <c r="H30" s="16">
        <v>0</v>
      </c>
      <c r="I30" s="17">
        <v>0</v>
      </c>
      <c r="J30" s="16">
        <v>0</v>
      </c>
      <c r="K30" s="17">
        <v>0</v>
      </c>
      <c r="L30" s="16">
        <v>0</v>
      </c>
      <c r="M30" s="25">
        <v>0</v>
      </c>
    </row>
    <row r="31" spans="1:13" x14ac:dyDescent="0.2">
      <c r="A31" s="20" t="s">
        <v>22</v>
      </c>
      <c r="B31" s="16">
        <v>487.7</v>
      </c>
      <c r="C31" s="17">
        <v>2375.5</v>
      </c>
      <c r="D31" s="16">
        <v>0</v>
      </c>
      <c r="E31" s="17">
        <v>0</v>
      </c>
      <c r="F31" s="16">
        <v>0</v>
      </c>
      <c r="G31" s="18">
        <v>0</v>
      </c>
      <c r="H31" s="16">
        <v>0</v>
      </c>
      <c r="I31" s="17">
        <v>0</v>
      </c>
      <c r="J31" s="16">
        <v>0</v>
      </c>
      <c r="K31" s="17">
        <v>0</v>
      </c>
      <c r="L31" s="16">
        <v>0</v>
      </c>
      <c r="M31" s="25">
        <v>0</v>
      </c>
    </row>
    <row r="32" spans="1:13" x14ac:dyDescent="0.2">
      <c r="A32" s="20" t="s">
        <v>23</v>
      </c>
      <c r="B32" s="16">
        <v>1234.5</v>
      </c>
      <c r="C32" s="17">
        <v>5591.2</v>
      </c>
      <c r="D32" s="16">
        <v>0</v>
      </c>
      <c r="E32" s="17">
        <v>0</v>
      </c>
      <c r="F32" s="16">
        <v>0</v>
      </c>
      <c r="G32" s="25">
        <v>0</v>
      </c>
      <c r="H32" s="16">
        <v>0</v>
      </c>
      <c r="I32" s="17">
        <v>0</v>
      </c>
      <c r="J32" s="16">
        <v>0</v>
      </c>
      <c r="K32" s="17">
        <v>0</v>
      </c>
      <c r="L32" s="16">
        <v>0</v>
      </c>
      <c r="M32" s="25">
        <v>0</v>
      </c>
    </row>
    <row r="33" spans="1:13" x14ac:dyDescent="0.2">
      <c r="A33" s="20" t="s">
        <v>24</v>
      </c>
      <c r="B33" s="16">
        <v>0</v>
      </c>
      <c r="C33" s="17">
        <v>0</v>
      </c>
      <c r="D33" s="16">
        <v>0</v>
      </c>
      <c r="E33" s="17">
        <v>0</v>
      </c>
      <c r="F33" s="16">
        <v>0</v>
      </c>
      <c r="G33" s="25">
        <v>0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25">
        <v>0</v>
      </c>
    </row>
    <row r="34" spans="1:13" x14ac:dyDescent="0.2">
      <c r="A34" s="20" t="s">
        <v>25</v>
      </c>
      <c r="B34" s="26">
        <v>178.4</v>
      </c>
      <c r="C34" s="27">
        <v>914.7</v>
      </c>
      <c r="D34" s="26">
        <v>189.8</v>
      </c>
      <c r="E34" s="27">
        <v>936.9</v>
      </c>
      <c r="F34" s="26">
        <v>0</v>
      </c>
      <c r="G34" s="29">
        <v>0</v>
      </c>
      <c r="H34" s="26">
        <v>0.2</v>
      </c>
      <c r="I34" s="27">
        <v>1.1000000000000001</v>
      </c>
      <c r="J34" s="26">
        <v>0.3</v>
      </c>
      <c r="K34" s="27">
        <v>0.5</v>
      </c>
      <c r="L34" s="26">
        <v>0</v>
      </c>
      <c r="M34" s="29">
        <v>0</v>
      </c>
    </row>
    <row r="35" spans="1:13" s="41" customFormat="1" x14ac:dyDescent="0.2">
      <c r="A35" s="42" t="s">
        <v>2</v>
      </c>
      <c r="B35" s="48">
        <f t="shared" ref="B35:M35" si="3">SUM(B21:B34)</f>
        <v>12885.900000000001</v>
      </c>
      <c r="C35" s="49">
        <f t="shared" si="3"/>
        <v>69302.899999999994</v>
      </c>
      <c r="D35" s="48">
        <f t="shared" si="3"/>
        <v>6954.0999999999995</v>
      </c>
      <c r="E35" s="49">
        <f t="shared" si="3"/>
        <v>33873.9</v>
      </c>
      <c r="F35" s="48">
        <f t="shared" si="3"/>
        <v>0</v>
      </c>
      <c r="G35" s="50">
        <f t="shared" si="3"/>
        <v>0</v>
      </c>
      <c r="H35" s="48">
        <f t="shared" si="3"/>
        <v>229.89999999999998</v>
      </c>
      <c r="I35" s="49">
        <f t="shared" si="3"/>
        <v>784.9</v>
      </c>
      <c r="J35" s="48">
        <f t="shared" si="3"/>
        <v>1306.5</v>
      </c>
      <c r="K35" s="49">
        <f t="shared" si="3"/>
        <v>6051.5999999999995</v>
      </c>
      <c r="L35" s="48">
        <f t="shared" si="3"/>
        <v>0</v>
      </c>
      <c r="M35" s="50">
        <f t="shared" si="3"/>
        <v>0</v>
      </c>
    </row>
    <row r="37" spans="1:13" s="52" customFormat="1" ht="15.75" x14ac:dyDescent="0.25">
      <c r="A37" s="40" t="s">
        <v>26</v>
      </c>
    </row>
    <row r="38" spans="1:13" s="30" customFormat="1" ht="12" x14ac:dyDescent="0.2">
      <c r="A38" s="30" t="s">
        <v>27</v>
      </c>
    </row>
    <row r="39" spans="1:13" s="30" customFormat="1" ht="12" x14ac:dyDescent="0.2">
      <c r="A39" s="31" t="s">
        <v>28</v>
      </c>
    </row>
    <row r="40" spans="1:13" s="30" customFormat="1" ht="12" x14ac:dyDescent="0.2">
      <c r="A40" s="31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8" customWidth="1"/>
    <col min="2" max="16384" width="11.42578125" style="8"/>
  </cols>
  <sheetData>
    <row r="1" spans="1:9" s="35" customFormat="1" ht="27.75" x14ac:dyDescent="0.4">
      <c r="A1" s="32" t="s">
        <v>30</v>
      </c>
      <c r="B1" s="33"/>
      <c r="C1" s="33"/>
      <c r="D1" s="33"/>
      <c r="E1" s="34"/>
      <c r="F1" s="34"/>
      <c r="G1" s="34"/>
      <c r="H1" s="34"/>
      <c r="I1" s="34"/>
    </row>
    <row r="2" spans="1:9" s="39" customFormat="1" ht="18" x14ac:dyDescent="0.25">
      <c r="A2" s="36" t="s">
        <v>0</v>
      </c>
      <c r="B2" s="37"/>
      <c r="C2" s="37"/>
      <c r="D2" s="37"/>
      <c r="E2" s="38"/>
      <c r="F2" s="38"/>
      <c r="G2" s="38"/>
      <c r="H2" s="38"/>
      <c r="I2" s="38"/>
    </row>
    <row r="3" spans="1:9" s="4" customFormat="1" x14ac:dyDescent="0.2">
      <c r="A3" s="1"/>
      <c r="B3" s="2"/>
      <c r="C3" s="2"/>
      <c r="D3" s="2"/>
      <c r="E3" s="3"/>
      <c r="F3" s="3"/>
      <c r="G3" s="3"/>
      <c r="H3" s="3"/>
      <c r="I3" s="3"/>
    </row>
    <row r="4" spans="1:9" s="4" customFormat="1" x14ac:dyDescent="0.2">
      <c r="A4" s="5" t="s">
        <v>1</v>
      </c>
      <c r="B4" s="2"/>
      <c r="C4" s="2"/>
      <c r="D4" s="2"/>
      <c r="E4" s="3"/>
      <c r="F4" s="3"/>
      <c r="G4" s="3"/>
      <c r="H4" s="3"/>
      <c r="I4" s="3"/>
    </row>
    <row r="5" spans="1:9" x14ac:dyDescent="0.2">
      <c r="A5" s="5" t="s">
        <v>56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1" customFormat="1" ht="15.75" x14ac:dyDescent="0.25">
      <c r="A8" s="40" t="s">
        <v>39</v>
      </c>
    </row>
    <row r="9" spans="1:9" ht="15" x14ac:dyDescent="0.2">
      <c r="A9" s="1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41" customFormat="1" x14ac:dyDescent="0.2">
      <c r="A11" s="42" t="s">
        <v>6</v>
      </c>
      <c r="B11" s="43" t="s">
        <v>7</v>
      </c>
      <c r="C11" s="44" t="s">
        <v>8</v>
      </c>
      <c r="D11" s="45" t="s">
        <v>7</v>
      </c>
      <c r="E11" s="46" t="s">
        <v>8</v>
      </c>
      <c r="F11" s="43" t="s">
        <v>7</v>
      </c>
      <c r="G11" s="47" t="s">
        <v>8</v>
      </c>
    </row>
    <row r="12" spans="1:9" x14ac:dyDescent="0.2">
      <c r="A12" s="11" t="s">
        <v>9</v>
      </c>
      <c r="B12" s="12">
        <f t="shared" ref="B12:G12" si="0">B35</f>
        <v>9428.7999999999993</v>
      </c>
      <c r="C12" s="13">
        <f t="shared" si="0"/>
        <v>48019.700000000004</v>
      </c>
      <c r="D12" s="12">
        <f t="shared" si="0"/>
        <v>11324.9</v>
      </c>
      <c r="E12" s="13">
        <f t="shared" si="0"/>
        <v>50143.600000000006</v>
      </c>
      <c r="F12" s="12">
        <f t="shared" si="0"/>
        <v>0</v>
      </c>
      <c r="G12" s="14">
        <f t="shared" si="0"/>
        <v>0</v>
      </c>
    </row>
    <row r="13" spans="1:9" x14ac:dyDescent="0.2">
      <c r="A13" s="15" t="s">
        <v>10</v>
      </c>
      <c r="B13" s="16">
        <f t="shared" ref="B13:G13" si="1">H35</f>
        <v>137.9</v>
      </c>
      <c r="C13" s="17">
        <f t="shared" si="1"/>
        <v>570.79999999999995</v>
      </c>
      <c r="D13" s="16">
        <f t="shared" si="1"/>
        <v>1209.7000000000003</v>
      </c>
      <c r="E13" s="17">
        <f t="shared" si="1"/>
        <v>5444.9000000000005</v>
      </c>
      <c r="F13" s="16">
        <f t="shared" si="1"/>
        <v>0</v>
      </c>
      <c r="G13" s="18">
        <f t="shared" si="1"/>
        <v>0</v>
      </c>
    </row>
    <row r="14" spans="1:9" s="41" customFormat="1" x14ac:dyDescent="0.2">
      <c r="A14" s="42" t="s">
        <v>2</v>
      </c>
      <c r="B14" s="48">
        <f t="shared" ref="B14:G14" si="2">SUM(B12:B13)</f>
        <v>9566.6999999999989</v>
      </c>
      <c r="C14" s="49">
        <f t="shared" si="2"/>
        <v>48590.500000000007</v>
      </c>
      <c r="D14" s="48">
        <f t="shared" si="2"/>
        <v>12534.6</v>
      </c>
      <c r="E14" s="49">
        <f t="shared" si="2"/>
        <v>55588.500000000007</v>
      </c>
      <c r="F14" s="48">
        <f t="shared" si="2"/>
        <v>0</v>
      </c>
      <c r="G14" s="50">
        <f t="shared" si="2"/>
        <v>0</v>
      </c>
    </row>
    <row r="17" spans="1:13" s="41" customFormat="1" ht="15.75" x14ac:dyDescent="0.25">
      <c r="A17" s="40" t="s">
        <v>40</v>
      </c>
    </row>
    <row r="18" spans="1:13" s="41" customFormat="1" ht="15.75" x14ac:dyDescent="0.25">
      <c r="A18" s="51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41" customFormat="1" x14ac:dyDescent="0.2">
      <c r="A20" s="42" t="s">
        <v>11</v>
      </c>
      <c r="B20" s="43" t="s">
        <v>7</v>
      </c>
      <c r="C20" s="44" t="s">
        <v>8</v>
      </c>
      <c r="D20" s="45" t="s">
        <v>7</v>
      </c>
      <c r="E20" s="46" t="s">
        <v>8</v>
      </c>
      <c r="F20" s="43" t="s">
        <v>7</v>
      </c>
      <c r="G20" s="47" t="s">
        <v>8</v>
      </c>
      <c r="H20" s="43" t="s">
        <v>7</v>
      </c>
      <c r="I20" s="44" t="s">
        <v>8</v>
      </c>
      <c r="J20" s="45" t="s">
        <v>7</v>
      </c>
      <c r="K20" s="46" t="s">
        <v>8</v>
      </c>
      <c r="L20" s="43" t="s">
        <v>7</v>
      </c>
      <c r="M20" s="47" t="s">
        <v>8</v>
      </c>
    </row>
    <row r="21" spans="1:13" x14ac:dyDescent="0.2">
      <c r="A21" s="11" t="s">
        <v>12</v>
      </c>
      <c r="B21" s="12">
        <v>43</v>
      </c>
      <c r="C21" s="13">
        <v>229.7</v>
      </c>
      <c r="D21" s="12">
        <v>0</v>
      </c>
      <c r="E21" s="13">
        <v>0</v>
      </c>
      <c r="F21" s="12">
        <v>0</v>
      </c>
      <c r="G21" s="19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9">
        <v>0</v>
      </c>
    </row>
    <row r="22" spans="1:13" x14ac:dyDescent="0.2">
      <c r="A22" s="20" t="s">
        <v>13</v>
      </c>
      <c r="B22" s="16">
        <v>89.4</v>
      </c>
      <c r="C22" s="17">
        <v>571.79999999999995</v>
      </c>
      <c r="D22" s="16">
        <v>1053.5</v>
      </c>
      <c r="E22" s="17">
        <v>3766.9</v>
      </c>
      <c r="F22" s="16">
        <v>0</v>
      </c>
      <c r="G22" s="18">
        <v>0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  <c r="M22" s="23">
        <v>0</v>
      </c>
    </row>
    <row r="23" spans="1:13" x14ac:dyDescent="0.2">
      <c r="A23" s="20" t="s">
        <v>14</v>
      </c>
      <c r="B23" s="16">
        <v>579.79999999999995</v>
      </c>
      <c r="C23" s="17">
        <v>3395.7</v>
      </c>
      <c r="D23" s="16">
        <v>2580.5</v>
      </c>
      <c r="E23" s="17">
        <v>11374.6</v>
      </c>
      <c r="F23" s="16">
        <v>0</v>
      </c>
      <c r="G23" s="18">
        <v>0</v>
      </c>
      <c r="H23" s="21">
        <v>0</v>
      </c>
      <c r="I23" s="22">
        <v>0</v>
      </c>
      <c r="J23" s="21">
        <v>98.4</v>
      </c>
      <c r="K23" s="22">
        <v>490.8</v>
      </c>
      <c r="L23" s="21">
        <v>0</v>
      </c>
      <c r="M23" s="23">
        <v>0</v>
      </c>
    </row>
    <row r="24" spans="1:13" x14ac:dyDescent="0.2">
      <c r="A24" s="20" t="s">
        <v>15</v>
      </c>
      <c r="B24" s="16">
        <v>218.3</v>
      </c>
      <c r="C24" s="17">
        <v>1244.9000000000001</v>
      </c>
      <c r="D24" s="16">
        <v>1231.4000000000001</v>
      </c>
      <c r="E24" s="17">
        <v>5087.3999999999996</v>
      </c>
      <c r="F24" s="16">
        <v>0</v>
      </c>
      <c r="G24" s="18">
        <v>0</v>
      </c>
      <c r="H24" s="21">
        <v>137.80000000000001</v>
      </c>
      <c r="I24" s="22">
        <v>570.29999999999995</v>
      </c>
      <c r="J24" s="21">
        <v>704.7</v>
      </c>
      <c r="K24" s="22">
        <v>3214.3</v>
      </c>
      <c r="L24" s="21">
        <v>0</v>
      </c>
      <c r="M24" s="23">
        <v>0</v>
      </c>
    </row>
    <row r="25" spans="1:13" x14ac:dyDescent="0.2">
      <c r="A25" s="20" t="s">
        <v>16</v>
      </c>
      <c r="B25" s="16">
        <v>454.3</v>
      </c>
      <c r="C25" s="17">
        <v>2148.1</v>
      </c>
      <c r="D25" s="16">
        <v>85</v>
      </c>
      <c r="E25" s="17">
        <v>393.5</v>
      </c>
      <c r="F25" s="16">
        <v>0</v>
      </c>
      <c r="G25" s="18">
        <v>0</v>
      </c>
      <c r="H25" s="21">
        <v>0</v>
      </c>
      <c r="I25" s="22">
        <v>0</v>
      </c>
      <c r="J25" s="21">
        <v>160.80000000000001</v>
      </c>
      <c r="K25" s="22">
        <v>745.8</v>
      </c>
      <c r="L25" s="21">
        <v>0</v>
      </c>
      <c r="M25" s="23">
        <v>0</v>
      </c>
    </row>
    <row r="26" spans="1:13" x14ac:dyDescent="0.2">
      <c r="A26" s="20" t="s">
        <v>17</v>
      </c>
      <c r="B26" s="16">
        <v>1533.4</v>
      </c>
      <c r="C26" s="17">
        <v>8460.9</v>
      </c>
      <c r="D26" s="16">
        <v>2832.9</v>
      </c>
      <c r="E26" s="17">
        <v>14502.2</v>
      </c>
      <c r="F26" s="16">
        <v>0</v>
      </c>
      <c r="G26" s="18">
        <v>0</v>
      </c>
      <c r="H26" s="21">
        <v>0</v>
      </c>
      <c r="I26" s="22">
        <v>0</v>
      </c>
      <c r="J26" s="21">
        <v>203</v>
      </c>
      <c r="K26" s="22">
        <v>836.4</v>
      </c>
      <c r="L26" s="21">
        <v>0</v>
      </c>
      <c r="M26" s="23">
        <v>0</v>
      </c>
    </row>
    <row r="27" spans="1:13" x14ac:dyDescent="0.2">
      <c r="A27" s="20" t="s">
        <v>18</v>
      </c>
      <c r="B27" s="16">
        <v>0</v>
      </c>
      <c r="C27" s="17">
        <v>0</v>
      </c>
      <c r="D27" s="16">
        <v>1392.9</v>
      </c>
      <c r="E27" s="17">
        <v>5542.9</v>
      </c>
      <c r="F27" s="16">
        <v>0</v>
      </c>
      <c r="G27" s="18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3">
        <v>0</v>
      </c>
    </row>
    <row r="28" spans="1:13" x14ac:dyDescent="0.2">
      <c r="A28" s="20" t="s">
        <v>19</v>
      </c>
      <c r="B28" s="16">
        <v>1559.7</v>
      </c>
      <c r="C28" s="17">
        <v>8812.2999999999993</v>
      </c>
      <c r="D28" s="16">
        <v>992.5</v>
      </c>
      <c r="E28" s="17">
        <v>4725.6000000000004</v>
      </c>
      <c r="F28" s="16">
        <v>0</v>
      </c>
      <c r="G28" s="18">
        <v>0</v>
      </c>
      <c r="H28" s="16">
        <v>0</v>
      </c>
      <c r="I28" s="17">
        <v>0</v>
      </c>
      <c r="J28" s="16">
        <v>0</v>
      </c>
      <c r="K28" s="17">
        <v>0</v>
      </c>
      <c r="L28" s="16">
        <v>0</v>
      </c>
      <c r="M28" s="25">
        <v>0</v>
      </c>
    </row>
    <row r="29" spans="1:13" x14ac:dyDescent="0.2">
      <c r="A29" s="20" t="s">
        <v>20</v>
      </c>
      <c r="B29" s="16">
        <v>1265.0999999999999</v>
      </c>
      <c r="C29" s="17">
        <v>6327.1</v>
      </c>
      <c r="D29" s="16">
        <v>668.2</v>
      </c>
      <c r="E29" s="17">
        <v>3129.5</v>
      </c>
      <c r="F29" s="16">
        <v>0</v>
      </c>
      <c r="G29" s="25">
        <v>0</v>
      </c>
      <c r="H29" s="16">
        <v>0</v>
      </c>
      <c r="I29" s="17">
        <v>0</v>
      </c>
      <c r="J29" s="16">
        <v>0</v>
      </c>
      <c r="K29" s="17">
        <v>0</v>
      </c>
      <c r="L29" s="16">
        <v>0</v>
      </c>
      <c r="M29" s="25">
        <v>0</v>
      </c>
    </row>
    <row r="30" spans="1:13" x14ac:dyDescent="0.2">
      <c r="A30" s="20" t="s">
        <v>21</v>
      </c>
      <c r="B30" s="16">
        <v>1996.7</v>
      </c>
      <c r="C30" s="17">
        <v>9413.2999999999993</v>
      </c>
      <c r="D30" s="16">
        <v>217.5</v>
      </c>
      <c r="E30" s="17">
        <v>442.2</v>
      </c>
      <c r="F30" s="16">
        <v>0</v>
      </c>
      <c r="G30" s="25">
        <v>0</v>
      </c>
      <c r="H30" s="16">
        <v>0</v>
      </c>
      <c r="I30" s="17">
        <v>0</v>
      </c>
      <c r="J30" s="16">
        <v>40.4</v>
      </c>
      <c r="K30" s="17">
        <v>151.1</v>
      </c>
      <c r="L30" s="16">
        <v>0</v>
      </c>
      <c r="M30" s="25">
        <v>0</v>
      </c>
    </row>
    <row r="31" spans="1:13" x14ac:dyDescent="0.2">
      <c r="A31" s="20" t="s">
        <v>22</v>
      </c>
      <c r="B31" s="16">
        <v>413.7</v>
      </c>
      <c r="C31" s="17">
        <v>1835.5</v>
      </c>
      <c r="D31" s="16">
        <v>98.7</v>
      </c>
      <c r="E31" s="17">
        <v>304.3</v>
      </c>
      <c r="F31" s="16">
        <v>0</v>
      </c>
      <c r="G31" s="18">
        <v>0</v>
      </c>
      <c r="H31" s="16">
        <v>0</v>
      </c>
      <c r="I31" s="17">
        <v>0</v>
      </c>
      <c r="J31" s="16">
        <v>0</v>
      </c>
      <c r="K31" s="17">
        <v>0</v>
      </c>
      <c r="L31" s="16">
        <v>0</v>
      </c>
      <c r="M31" s="25">
        <v>0</v>
      </c>
    </row>
    <row r="32" spans="1:13" x14ac:dyDescent="0.2">
      <c r="A32" s="20" t="s">
        <v>23</v>
      </c>
      <c r="B32" s="16">
        <v>1229.8</v>
      </c>
      <c r="C32" s="17">
        <v>5047.3</v>
      </c>
      <c r="D32" s="16">
        <v>0</v>
      </c>
      <c r="E32" s="17">
        <v>0</v>
      </c>
      <c r="F32" s="16">
        <v>0</v>
      </c>
      <c r="G32" s="25">
        <v>0</v>
      </c>
      <c r="H32" s="16">
        <v>0</v>
      </c>
      <c r="I32" s="17">
        <v>0</v>
      </c>
      <c r="J32" s="16">
        <v>0</v>
      </c>
      <c r="K32" s="17">
        <v>0</v>
      </c>
      <c r="L32" s="16">
        <v>0</v>
      </c>
      <c r="M32" s="25">
        <v>0</v>
      </c>
    </row>
    <row r="33" spans="1:13" x14ac:dyDescent="0.2">
      <c r="A33" s="20" t="s">
        <v>24</v>
      </c>
      <c r="B33" s="16">
        <v>0</v>
      </c>
      <c r="C33" s="17">
        <v>0</v>
      </c>
      <c r="D33" s="16">
        <v>0</v>
      </c>
      <c r="E33" s="17">
        <v>0</v>
      </c>
      <c r="F33" s="16">
        <v>0</v>
      </c>
      <c r="G33" s="25">
        <v>0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25">
        <v>0</v>
      </c>
    </row>
    <row r="34" spans="1:13" x14ac:dyDescent="0.2">
      <c r="A34" s="20" t="s">
        <v>25</v>
      </c>
      <c r="B34" s="26">
        <v>45.6</v>
      </c>
      <c r="C34" s="27">
        <v>533.1</v>
      </c>
      <c r="D34" s="26">
        <v>171.8</v>
      </c>
      <c r="E34" s="27">
        <v>874.5</v>
      </c>
      <c r="F34" s="26">
        <v>0</v>
      </c>
      <c r="G34" s="29">
        <v>0</v>
      </c>
      <c r="H34" s="26">
        <v>0.1</v>
      </c>
      <c r="I34" s="27">
        <v>0.5</v>
      </c>
      <c r="J34" s="26">
        <v>2.4</v>
      </c>
      <c r="K34" s="27">
        <v>6.5</v>
      </c>
      <c r="L34" s="26">
        <v>0</v>
      </c>
      <c r="M34" s="29">
        <v>0</v>
      </c>
    </row>
    <row r="35" spans="1:13" s="41" customFormat="1" x14ac:dyDescent="0.2">
      <c r="A35" s="42" t="s">
        <v>2</v>
      </c>
      <c r="B35" s="48">
        <f t="shared" ref="B35:M35" si="3">SUM(B21:B34)</f>
        <v>9428.7999999999993</v>
      </c>
      <c r="C35" s="49">
        <f t="shared" si="3"/>
        <v>48019.700000000004</v>
      </c>
      <c r="D35" s="48">
        <f t="shared" si="3"/>
        <v>11324.9</v>
      </c>
      <c r="E35" s="49">
        <f t="shared" si="3"/>
        <v>50143.600000000006</v>
      </c>
      <c r="F35" s="48">
        <f t="shared" si="3"/>
        <v>0</v>
      </c>
      <c r="G35" s="50">
        <f t="shared" si="3"/>
        <v>0</v>
      </c>
      <c r="H35" s="48">
        <f t="shared" si="3"/>
        <v>137.9</v>
      </c>
      <c r="I35" s="49">
        <f t="shared" si="3"/>
        <v>570.79999999999995</v>
      </c>
      <c r="J35" s="48">
        <f t="shared" si="3"/>
        <v>1209.7000000000003</v>
      </c>
      <c r="K35" s="49">
        <f t="shared" si="3"/>
        <v>5444.9000000000005</v>
      </c>
      <c r="L35" s="48">
        <f t="shared" si="3"/>
        <v>0</v>
      </c>
      <c r="M35" s="50">
        <f t="shared" si="3"/>
        <v>0</v>
      </c>
    </row>
    <row r="37" spans="1:13" s="52" customFormat="1" ht="15.75" x14ac:dyDescent="0.25">
      <c r="A37" s="40" t="s">
        <v>26</v>
      </c>
    </row>
    <row r="38" spans="1:13" s="30" customFormat="1" ht="12" x14ac:dyDescent="0.2">
      <c r="A38" s="30" t="s">
        <v>27</v>
      </c>
    </row>
    <row r="39" spans="1:13" s="30" customFormat="1" ht="12" x14ac:dyDescent="0.2">
      <c r="A39" s="31" t="s">
        <v>28</v>
      </c>
    </row>
    <row r="40" spans="1:13" s="30" customFormat="1" ht="12" x14ac:dyDescent="0.2">
      <c r="A40" s="31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8" customWidth="1"/>
    <col min="2" max="16384" width="11.42578125" style="8"/>
  </cols>
  <sheetData>
    <row r="1" spans="1:9" s="35" customFormat="1" ht="27.75" x14ac:dyDescent="0.4">
      <c r="A1" s="32" t="s">
        <v>30</v>
      </c>
      <c r="B1" s="33"/>
      <c r="C1" s="33"/>
      <c r="D1" s="33"/>
      <c r="E1" s="34"/>
      <c r="F1" s="34"/>
      <c r="G1" s="34"/>
      <c r="H1" s="34"/>
      <c r="I1" s="34"/>
    </row>
    <row r="2" spans="1:9" s="39" customFormat="1" ht="18" x14ac:dyDescent="0.25">
      <c r="A2" s="36" t="s">
        <v>0</v>
      </c>
      <c r="B2" s="37"/>
      <c r="C2" s="37"/>
      <c r="D2" s="37"/>
      <c r="E2" s="38"/>
      <c r="F2" s="38"/>
      <c r="G2" s="38"/>
      <c r="H2" s="38"/>
      <c r="I2" s="38"/>
    </row>
    <row r="3" spans="1:9" s="4" customFormat="1" x14ac:dyDescent="0.2">
      <c r="A3" s="1"/>
      <c r="B3" s="2"/>
      <c r="C3" s="2"/>
      <c r="D3" s="2"/>
      <c r="E3" s="3"/>
      <c r="F3" s="3"/>
      <c r="G3" s="3"/>
      <c r="H3" s="3"/>
      <c r="I3" s="3"/>
    </row>
    <row r="4" spans="1:9" s="4" customFormat="1" x14ac:dyDescent="0.2">
      <c r="A4" s="5" t="s">
        <v>1</v>
      </c>
      <c r="B4" s="2"/>
      <c r="C4" s="2"/>
      <c r="D4" s="2"/>
      <c r="E4" s="3"/>
      <c r="F4" s="3"/>
      <c r="G4" s="3"/>
      <c r="H4" s="3"/>
      <c r="I4" s="3"/>
    </row>
    <row r="5" spans="1:9" x14ac:dyDescent="0.2">
      <c r="A5" s="5" t="s">
        <v>56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1" customFormat="1" ht="15.75" x14ac:dyDescent="0.25">
      <c r="A8" s="40" t="s">
        <v>41</v>
      </c>
    </row>
    <row r="9" spans="1:9" ht="15" x14ac:dyDescent="0.2">
      <c r="A9" s="1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41" customFormat="1" x14ac:dyDescent="0.2">
      <c r="A11" s="42" t="s">
        <v>6</v>
      </c>
      <c r="B11" s="43" t="s">
        <v>7</v>
      </c>
      <c r="C11" s="44" t="s">
        <v>8</v>
      </c>
      <c r="D11" s="45" t="s">
        <v>7</v>
      </c>
      <c r="E11" s="46" t="s">
        <v>8</v>
      </c>
      <c r="F11" s="43" t="s">
        <v>7</v>
      </c>
      <c r="G11" s="47" t="s">
        <v>8</v>
      </c>
    </row>
    <row r="12" spans="1:9" x14ac:dyDescent="0.2">
      <c r="A12" s="11" t="s">
        <v>9</v>
      </c>
      <c r="B12" s="12">
        <f t="shared" ref="B12:G12" si="0">B35</f>
        <v>4969</v>
      </c>
      <c r="C12" s="13">
        <f t="shared" si="0"/>
        <v>24399.3</v>
      </c>
      <c r="D12" s="12">
        <f t="shared" si="0"/>
        <v>17417.8</v>
      </c>
      <c r="E12" s="13">
        <f t="shared" si="0"/>
        <v>78277.2</v>
      </c>
      <c r="F12" s="12">
        <f t="shared" si="0"/>
        <v>14.3</v>
      </c>
      <c r="G12" s="14">
        <f t="shared" si="0"/>
        <v>87.7</v>
      </c>
    </row>
    <row r="13" spans="1:9" x14ac:dyDescent="0.2">
      <c r="A13" s="15" t="s">
        <v>10</v>
      </c>
      <c r="B13" s="16">
        <f t="shared" ref="B13:G13" si="1">H35</f>
        <v>176.9</v>
      </c>
      <c r="C13" s="17">
        <f t="shared" si="1"/>
        <v>720.5</v>
      </c>
      <c r="D13" s="16">
        <f t="shared" si="1"/>
        <v>1694.4000000000003</v>
      </c>
      <c r="E13" s="17">
        <f t="shared" si="1"/>
        <v>8031.5999999999995</v>
      </c>
      <c r="F13" s="16">
        <f t="shared" si="1"/>
        <v>0</v>
      </c>
      <c r="G13" s="18">
        <f t="shared" si="1"/>
        <v>0</v>
      </c>
    </row>
    <row r="14" spans="1:9" s="41" customFormat="1" x14ac:dyDescent="0.2">
      <c r="A14" s="42" t="s">
        <v>2</v>
      </c>
      <c r="B14" s="48">
        <f t="shared" ref="B14:G14" si="2">SUM(B12:B13)</f>
        <v>5145.8999999999996</v>
      </c>
      <c r="C14" s="49">
        <f t="shared" si="2"/>
        <v>25119.8</v>
      </c>
      <c r="D14" s="48">
        <f t="shared" si="2"/>
        <v>19112.2</v>
      </c>
      <c r="E14" s="49">
        <f t="shared" si="2"/>
        <v>86308.800000000003</v>
      </c>
      <c r="F14" s="48">
        <f t="shared" si="2"/>
        <v>14.3</v>
      </c>
      <c r="G14" s="50">
        <f t="shared" si="2"/>
        <v>87.7</v>
      </c>
    </row>
    <row r="17" spans="1:13" s="41" customFormat="1" ht="15.75" x14ac:dyDescent="0.25">
      <c r="A17" s="40" t="s">
        <v>42</v>
      </c>
    </row>
    <row r="18" spans="1:13" s="41" customFormat="1" ht="15.75" x14ac:dyDescent="0.25">
      <c r="A18" s="51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41" customFormat="1" x14ac:dyDescent="0.2">
      <c r="A20" s="42" t="s">
        <v>11</v>
      </c>
      <c r="B20" s="43" t="s">
        <v>7</v>
      </c>
      <c r="C20" s="44" t="s">
        <v>8</v>
      </c>
      <c r="D20" s="45" t="s">
        <v>7</v>
      </c>
      <c r="E20" s="46" t="s">
        <v>8</v>
      </c>
      <c r="F20" s="43" t="s">
        <v>7</v>
      </c>
      <c r="G20" s="47" t="s">
        <v>8</v>
      </c>
      <c r="H20" s="43" t="s">
        <v>7</v>
      </c>
      <c r="I20" s="44" t="s">
        <v>8</v>
      </c>
      <c r="J20" s="45" t="s">
        <v>7</v>
      </c>
      <c r="K20" s="46" t="s">
        <v>8</v>
      </c>
      <c r="L20" s="43" t="s">
        <v>7</v>
      </c>
      <c r="M20" s="47" t="s">
        <v>8</v>
      </c>
    </row>
    <row r="21" spans="1:13" x14ac:dyDescent="0.2">
      <c r="A21" s="11" t="s">
        <v>12</v>
      </c>
      <c r="B21" s="12">
        <v>403.7</v>
      </c>
      <c r="C21" s="13">
        <v>2265.9</v>
      </c>
      <c r="D21" s="12">
        <v>0</v>
      </c>
      <c r="E21" s="13">
        <v>0</v>
      </c>
      <c r="F21" s="12">
        <v>0</v>
      </c>
      <c r="G21" s="19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9">
        <v>0</v>
      </c>
    </row>
    <row r="22" spans="1:13" x14ac:dyDescent="0.2">
      <c r="A22" s="20" t="s">
        <v>13</v>
      </c>
      <c r="B22" s="16">
        <v>0</v>
      </c>
      <c r="C22" s="17">
        <v>0</v>
      </c>
      <c r="D22" s="16">
        <v>1359.7</v>
      </c>
      <c r="E22" s="17">
        <v>5231.2</v>
      </c>
      <c r="F22" s="16">
        <v>0</v>
      </c>
      <c r="G22" s="18">
        <v>0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  <c r="M22" s="23">
        <v>0</v>
      </c>
    </row>
    <row r="23" spans="1:13" x14ac:dyDescent="0.2">
      <c r="A23" s="20" t="s">
        <v>14</v>
      </c>
      <c r="B23" s="16">
        <v>0</v>
      </c>
      <c r="C23" s="17">
        <v>0</v>
      </c>
      <c r="D23" s="16">
        <v>3562</v>
      </c>
      <c r="E23" s="17">
        <v>15823.8</v>
      </c>
      <c r="F23" s="16">
        <v>14.3</v>
      </c>
      <c r="G23" s="18">
        <v>87.7</v>
      </c>
      <c r="H23" s="21">
        <v>0</v>
      </c>
      <c r="I23" s="22">
        <v>0</v>
      </c>
      <c r="J23" s="21">
        <v>469.5</v>
      </c>
      <c r="K23" s="22">
        <v>2606.6</v>
      </c>
      <c r="L23" s="21">
        <v>0</v>
      </c>
      <c r="M23" s="23">
        <v>0</v>
      </c>
    </row>
    <row r="24" spans="1:13" x14ac:dyDescent="0.2">
      <c r="A24" s="20" t="s">
        <v>15</v>
      </c>
      <c r="B24" s="16">
        <v>146.80000000000001</v>
      </c>
      <c r="C24" s="17">
        <v>915.1</v>
      </c>
      <c r="D24" s="16">
        <v>2114.1</v>
      </c>
      <c r="E24" s="17">
        <v>8481</v>
      </c>
      <c r="F24" s="16">
        <v>0</v>
      </c>
      <c r="G24" s="18">
        <v>0</v>
      </c>
      <c r="H24" s="21">
        <v>176.9</v>
      </c>
      <c r="I24" s="22">
        <v>720.3</v>
      </c>
      <c r="J24" s="21">
        <v>651.4</v>
      </c>
      <c r="K24" s="22">
        <v>2947</v>
      </c>
      <c r="L24" s="21">
        <v>0</v>
      </c>
      <c r="M24" s="23">
        <v>0</v>
      </c>
    </row>
    <row r="25" spans="1:13" x14ac:dyDescent="0.2">
      <c r="A25" s="20" t="s">
        <v>16</v>
      </c>
      <c r="B25" s="16">
        <v>0</v>
      </c>
      <c r="C25" s="17">
        <v>0</v>
      </c>
      <c r="D25" s="16">
        <v>411.9</v>
      </c>
      <c r="E25" s="17">
        <v>1842.1</v>
      </c>
      <c r="F25" s="16">
        <v>0</v>
      </c>
      <c r="G25" s="18">
        <v>0</v>
      </c>
      <c r="H25" s="21">
        <v>0</v>
      </c>
      <c r="I25" s="22">
        <v>0</v>
      </c>
      <c r="J25" s="21">
        <v>179.4</v>
      </c>
      <c r="K25" s="22">
        <v>887.8</v>
      </c>
      <c r="L25" s="21">
        <v>0</v>
      </c>
      <c r="M25" s="23">
        <v>0</v>
      </c>
    </row>
    <row r="26" spans="1:13" x14ac:dyDescent="0.2">
      <c r="A26" s="20" t="s">
        <v>17</v>
      </c>
      <c r="B26" s="16">
        <v>95.5</v>
      </c>
      <c r="C26" s="17">
        <v>466.9</v>
      </c>
      <c r="D26" s="16">
        <v>4266.6000000000004</v>
      </c>
      <c r="E26" s="17">
        <v>22515.4</v>
      </c>
      <c r="F26" s="16">
        <v>0</v>
      </c>
      <c r="G26" s="18">
        <v>0</v>
      </c>
      <c r="H26" s="21">
        <v>0</v>
      </c>
      <c r="I26" s="22">
        <v>0</v>
      </c>
      <c r="J26" s="21">
        <v>222.4</v>
      </c>
      <c r="K26" s="22">
        <v>893.9</v>
      </c>
      <c r="L26" s="21">
        <v>0</v>
      </c>
      <c r="M26" s="23">
        <v>0</v>
      </c>
    </row>
    <row r="27" spans="1:13" x14ac:dyDescent="0.2">
      <c r="A27" s="20" t="s">
        <v>18</v>
      </c>
      <c r="B27" s="16">
        <v>0</v>
      </c>
      <c r="C27" s="17">
        <v>0</v>
      </c>
      <c r="D27" s="16">
        <v>983.6</v>
      </c>
      <c r="E27" s="17">
        <v>4105</v>
      </c>
      <c r="F27" s="16">
        <v>0</v>
      </c>
      <c r="G27" s="18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3">
        <v>0</v>
      </c>
    </row>
    <row r="28" spans="1:13" x14ac:dyDescent="0.2">
      <c r="A28" s="20" t="s">
        <v>19</v>
      </c>
      <c r="B28" s="16">
        <v>731.1</v>
      </c>
      <c r="C28" s="17">
        <v>3909.5</v>
      </c>
      <c r="D28" s="16">
        <v>2543</v>
      </c>
      <c r="E28" s="17">
        <v>12222.7</v>
      </c>
      <c r="F28" s="16">
        <v>0</v>
      </c>
      <c r="G28" s="18">
        <v>0</v>
      </c>
      <c r="H28" s="16">
        <v>0</v>
      </c>
      <c r="I28" s="17">
        <v>0</v>
      </c>
      <c r="J28" s="16">
        <v>0</v>
      </c>
      <c r="K28" s="17">
        <v>0</v>
      </c>
      <c r="L28" s="16">
        <v>0</v>
      </c>
      <c r="M28" s="25">
        <v>0</v>
      </c>
    </row>
    <row r="29" spans="1:13" x14ac:dyDescent="0.2">
      <c r="A29" s="20" t="s">
        <v>20</v>
      </c>
      <c r="B29" s="16">
        <v>750.6</v>
      </c>
      <c r="C29" s="17">
        <v>3054.6</v>
      </c>
      <c r="D29" s="16">
        <v>401.2</v>
      </c>
      <c r="E29" s="17">
        <v>1613.1</v>
      </c>
      <c r="F29" s="16">
        <v>0</v>
      </c>
      <c r="G29" s="25">
        <v>0</v>
      </c>
      <c r="H29" s="16">
        <v>0</v>
      </c>
      <c r="I29" s="17">
        <v>0</v>
      </c>
      <c r="J29" s="16">
        <v>0</v>
      </c>
      <c r="K29" s="17">
        <v>0</v>
      </c>
      <c r="L29" s="16">
        <v>0</v>
      </c>
      <c r="M29" s="25">
        <v>0</v>
      </c>
    </row>
    <row r="30" spans="1:13" x14ac:dyDescent="0.2">
      <c r="A30" s="20" t="s">
        <v>21</v>
      </c>
      <c r="B30" s="16">
        <v>1111</v>
      </c>
      <c r="C30" s="17">
        <v>6062.5</v>
      </c>
      <c r="D30" s="16">
        <v>712.2</v>
      </c>
      <c r="E30" s="17">
        <v>2677.5</v>
      </c>
      <c r="F30" s="16">
        <v>0</v>
      </c>
      <c r="G30" s="25">
        <v>0</v>
      </c>
      <c r="H30" s="16">
        <v>0</v>
      </c>
      <c r="I30" s="17">
        <v>0</v>
      </c>
      <c r="J30" s="16">
        <v>148.19999999999999</v>
      </c>
      <c r="K30" s="17">
        <v>572.9</v>
      </c>
      <c r="L30" s="16">
        <v>0</v>
      </c>
      <c r="M30" s="25">
        <v>0</v>
      </c>
    </row>
    <row r="31" spans="1:13" x14ac:dyDescent="0.2">
      <c r="A31" s="20" t="s">
        <v>22</v>
      </c>
      <c r="B31" s="16">
        <v>524.5</v>
      </c>
      <c r="C31" s="17">
        <v>2198.3000000000002</v>
      </c>
      <c r="D31" s="16">
        <v>519.20000000000005</v>
      </c>
      <c r="E31" s="17">
        <v>1388.5</v>
      </c>
      <c r="F31" s="16">
        <v>0</v>
      </c>
      <c r="G31" s="18">
        <v>0</v>
      </c>
      <c r="H31" s="16">
        <v>0</v>
      </c>
      <c r="I31" s="17">
        <v>0</v>
      </c>
      <c r="J31" s="16">
        <v>0</v>
      </c>
      <c r="K31" s="17">
        <v>0</v>
      </c>
      <c r="L31" s="16">
        <v>0</v>
      </c>
      <c r="M31" s="25">
        <v>0</v>
      </c>
    </row>
    <row r="32" spans="1:13" x14ac:dyDescent="0.2">
      <c r="A32" s="20" t="s">
        <v>23</v>
      </c>
      <c r="B32" s="16">
        <v>1141.5</v>
      </c>
      <c r="C32" s="17">
        <v>4680.3</v>
      </c>
      <c r="D32" s="16">
        <v>66</v>
      </c>
      <c r="E32" s="17">
        <v>251.4</v>
      </c>
      <c r="F32" s="16">
        <v>0</v>
      </c>
      <c r="G32" s="25">
        <v>0</v>
      </c>
      <c r="H32" s="16">
        <v>0</v>
      </c>
      <c r="I32" s="17">
        <v>0</v>
      </c>
      <c r="J32" s="16">
        <v>0</v>
      </c>
      <c r="K32" s="17">
        <v>0</v>
      </c>
      <c r="L32" s="16">
        <v>0</v>
      </c>
      <c r="M32" s="25">
        <v>0</v>
      </c>
    </row>
    <row r="33" spans="1:13" x14ac:dyDescent="0.2">
      <c r="A33" s="20" t="s">
        <v>24</v>
      </c>
      <c r="B33" s="16">
        <v>0</v>
      </c>
      <c r="C33" s="17">
        <v>0</v>
      </c>
      <c r="D33" s="16">
        <v>0</v>
      </c>
      <c r="E33" s="17">
        <v>0</v>
      </c>
      <c r="F33" s="16">
        <v>0</v>
      </c>
      <c r="G33" s="25">
        <v>0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25">
        <v>0</v>
      </c>
    </row>
    <row r="34" spans="1:13" x14ac:dyDescent="0.2">
      <c r="A34" s="20" t="s">
        <v>25</v>
      </c>
      <c r="B34" s="26">
        <v>64.3</v>
      </c>
      <c r="C34" s="27">
        <v>846.2</v>
      </c>
      <c r="D34" s="26">
        <v>478.3</v>
      </c>
      <c r="E34" s="27">
        <v>2125.5</v>
      </c>
      <c r="F34" s="26">
        <v>0</v>
      </c>
      <c r="G34" s="29">
        <v>0</v>
      </c>
      <c r="H34" s="26">
        <v>0</v>
      </c>
      <c r="I34" s="27">
        <v>0.2</v>
      </c>
      <c r="J34" s="26">
        <v>23.5</v>
      </c>
      <c r="K34" s="27">
        <v>123.4</v>
      </c>
      <c r="L34" s="26">
        <v>0</v>
      </c>
      <c r="M34" s="29">
        <v>0</v>
      </c>
    </row>
    <row r="35" spans="1:13" s="41" customFormat="1" x14ac:dyDescent="0.2">
      <c r="A35" s="42" t="s">
        <v>2</v>
      </c>
      <c r="B35" s="48">
        <f t="shared" ref="B35:M35" si="3">SUM(B21:B34)</f>
        <v>4969</v>
      </c>
      <c r="C35" s="49">
        <f t="shared" si="3"/>
        <v>24399.3</v>
      </c>
      <c r="D35" s="48">
        <f t="shared" si="3"/>
        <v>17417.8</v>
      </c>
      <c r="E35" s="49">
        <f t="shared" si="3"/>
        <v>78277.2</v>
      </c>
      <c r="F35" s="48">
        <f t="shared" si="3"/>
        <v>14.3</v>
      </c>
      <c r="G35" s="50">
        <f t="shared" si="3"/>
        <v>87.7</v>
      </c>
      <c r="H35" s="48">
        <f t="shared" si="3"/>
        <v>176.9</v>
      </c>
      <c r="I35" s="49">
        <f t="shared" si="3"/>
        <v>720.5</v>
      </c>
      <c r="J35" s="48">
        <f t="shared" si="3"/>
        <v>1694.4000000000003</v>
      </c>
      <c r="K35" s="49">
        <f t="shared" si="3"/>
        <v>8031.5999999999995</v>
      </c>
      <c r="L35" s="48">
        <f t="shared" si="3"/>
        <v>0</v>
      </c>
      <c r="M35" s="50">
        <f t="shared" si="3"/>
        <v>0</v>
      </c>
    </row>
    <row r="37" spans="1:13" s="52" customFormat="1" ht="15.75" x14ac:dyDescent="0.25">
      <c r="A37" s="40" t="s">
        <v>26</v>
      </c>
    </row>
    <row r="38" spans="1:13" s="30" customFormat="1" ht="12" x14ac:dyDescent="0.2">
      <c r="A38" s="30" t="s">
        <v>27</v>
      </c>
    </row>
    <row r="39" spans="1:13" s="30" customFormat="1" ht="12" x14ac:dyDescent="0.2">
      <c r="A39" s="31" t="s">
        <v>28</v>
      </c>
    </row>
    <row r="40" spans="1:13" s="30" customFormat="1" ht="12" x14ac:dyDescent="0.2">
      <c r="A40" s="31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8" customWidth="1"/>
    <col min="2" max="16384" width="11.42578125" style="8"/>
  </cols>
  <sheetData>
    <row r="1" spans="1:9" s="35" customFormat="1" ht="27.75" x14ac:dyDescent="0.4">
      <c r="A1" s="32" t="s">
        <v>30</v>
      </c>
      <c r="B1" s="33"/>
      <c r="C1" s="33"/>
      <c r="D1" s="33"/>
      <c r="E1" s="34"/>
      <c r="F1" s="34"/>
      <c r="G1" s="34"/>
      <c r="H1" s="34"/>
      <c r="I1" s="34"/>
    </row>
    <row r="2" spans="1:9" s="39" customFormat="1" ht="18" x14ac:dyDescent="0.25">
      <c r="A2" s="36" t="s">
        <v>0</v>
      </c>
      <c r="B2" s="37"/>
      <c r="C2" s="37"/>
      <c r="D2" s="37"/>
      <c r="E2" s="38"/>
      <c r="F2" s="38"/>
      <c r="G2" s="38"/>
      <c r="H2" s="38"/>
      <c r="I2" s="38"/>
    </row>
    <row r="3" spans="1:9" s="4" customFormat="1" x14ac:dyDescent="0.2">
      <c r="A3" s="1"/>
      <c r="B3" s="2"/>
      <c r="C3" s="2"/>
      <c r="D3" s="2"/>
      <c r="E3" s="3"/>
      <c r="F3" s="3"/>
      <c r="G3" s="3"/>
      <c r="H3" s="3"/>
      <c r="I3" s="3"/>
    </row>
    <row r="4" spans="1:9" s="4" customFormat="1" x14ac:dyDescent="0.2">
      <c r="A4" s="5" t="s">
        <v>1</v>
      </c>
      <c r="B4" s="2"/>
      <c r="C4" s="2"/>
      <c r="D4" s="2"/>
      <c r="E4" s="3"/>
      <c r="F4" s="3"/>
      <c r="G4" s="3"/>
      <c r="H4" s="3"/>
      <c r="I4" s="3"/>
    </row>
    <row r="5" spans="1:9" x14ac:dyDescent="0.2">
      <c r="A5" s="5" t="s">
        <v>53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1" customFormat="1" ht="15.75" x14ac:dyDescent="0.25">
      <c r="A8" s="40" t="s">
        <v>43</v>
      </c>
    </row>
    <row r="9" spans="1:9" ht="15" x14ac:dyDescent="0.2">
      <c r="A9" s="1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41" customFormat="1" x14ac:dyDescent="0.2">
      <c r="A11" s="42" t="s">
        <v>6</v>
      </c>
      <c r="B11" s="43" t="s">
        <v>7</v>
      </c>
      <c r="C11" s="44" t="s">
        <v>8</v>
      </c>
      <c r="D11" s="45" t="s">
        <v>7</v>
      </c>
      <c r="E11" s="46" t="s">
        <v>8</v>
      </c>
      <c r="F11" s="43" t="s">
        <v>7</v>
      </c>
      <c r="G11" s="47" t="s">
        <v>8</v>
      </c>
    </row>
    <row r="12" spans="1:9" x14ac:dyDescent="0.2">
      <c r="A12" s="11" t="s">
        <v>9</v>
      </c>
      <c r="B12" s="12">
        <f t="shared" ref="B12:G12" si="0">B35</f>
        <v>2318.4</v>
      </c>
      <c r="C12" s="13">
        <f t="shared" si="0"/>
        <v>11145.3</v>
      </c>
      <c r="D12" s="12">
        <f t="shared" si="0"/>
        <v>22131.1</v>
      </c>
      <c r="E12" s="13">
        <f t="shared" si="0"/>
        <v>102460.70000000001</v>
      </c>
      <c r="F12" s="12">
        <f t="shared" si="0"/>
        <v>0.9</v>
      </c>
      <c r="G12" s="14">
        <f t="shared" si="0"/>
        <v>1.9</v>
      </c>
    </row>
    <row r="13" spans="1:9" x14ac:dyDescent="0.2">
      <c r="A13" s="15" t="s">
        <v>10</v>
      </c>
      <c r="B13" s="16">
        <f t="shared" ref="B13:G13" si="1">H35</f>
        <v>42</v>
      </c>
      <c r="C13" s="17">
        <f t="shared" si="1"/>
        <v>170</v>
      </c>
      <c r="D13" s="16">
        <f t="shared" si="1"/>
        <v>1998.6</v>
      </c>
      <c r="E13" s="17">
        <f t="shared" si="1"/>
        <v>8858.2000000000007</v>
      </c>
      <c r="F13" s="16">
        <f t="shared" si="1"/>
        <v>0</v>
      </c>
      <c r="G13" s="18">
        <f t="shared" si="1"/>
        <v>0</v>
      </c>
    </row>
    <row r="14" spans="1:9" s="41" customFormat="1" x14ac:dyDescent="0.2">
      <c r="A14" s="42" t="s">
        <v>2</v>
      </c>
      <c r="B14" s="48">
        <f t="shared" ref="B14:G14" si="2">SUM(B12:B13)</f>
        <v>2360.4</v>
      </c>
      <c r="C14" s="49">
        <f t="shared" si="2"/>
        <v>11315.3</v>
      </c>
      <c r="D14" s="48">
        <f t="shared" si="2"/>
        <v>24129.699999999997</v>
      </c>
      <c r="E14" s="49">
        <f t="shared" si="2"/>
        <v>111318.90000000001</v>
      </c>
      <c r="F14" s="48">
        <f t="shared" si="2"/>
        <v>0.9</v>
      </c>
      <c r="G14" s="50">
        <f t="shared" si="2"/>
        <v>1.9</v>
      </c>
    </row>
    <row r="17" spans="1:13" s="41" customFormat="1" ht="15.75" x14ac:dyDescent="0.25">
      <c r="A17" s="40" t="s">
        <v>44</v>
      </c>
    </row>
    <row r="18" spans="1:13" s="41" customFormat="1" ht="15.75" x14ac:dyDescent="0.25">
      <c r="A18" s="51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41" customFormat="1" x14ac:dyDescent="0.2">
      <c r="A20" s="42" t="s">
        <v>11</v>
      </c>
      <c r="B20" s="43" t="s">
        <v>7</v>
      </c>
      <c r="C20" s="44" t="s">
        <v>8</v>
      </c>
      <c r="D20" s="45" t="s">
        <v>7</v>
      </c>
      <c r="E20" s="46" t="s">
        <v>8</v>
      </c>
      <c r="F20" s="43" t="s">
        <v>7</v>
      </c>
      <c r="G20" s="47" t="s">
        <v>8</v>
      </c>
      <c r="H20" s="43" t="s">
        <v>7</v>
      </c>
      <c r="I20" s="44" t="s">
        <v>8</v>
      </c>
      <c r="J20" s="45" t="s">
        <v>7</v>
      </c>
      <c r="K20" s="46" t="s">
        <v>8</v>
      </c>
      <c r="L20" s="43" t="s">
        <v>7</v>
      </c>
      <c r="M20" s="47" t="s">
        <v>8</v>
      </c>
    </row>
    <row r="21" spans="1:13" x14ac:dyDescent="0.2">
      <c r="A21" s="11" t="s">
        <v>12</v>
      </c>
      <c r="B21" s="12">
        <v>238.2</v>
      </c>
      <c r="C21" s="13">
        <v>1404.6</v>
      </c>
      <c r="D21" s="12">
        <v>0</v>
      </c>
      <c r="E21" s="13">
        <v>0</v>
      </c>
      <c r="F21" s="12">
        <v>0</v>
      </c>
      <c r="G21" s="19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9">
        <v>0</v>
      </c>
    </row>
    <row r="22" spans="1:13" x14ac:dyDescent="0.2">
      <c r="A22" s="20" t="s">
        <v>13</v>
      </c>
      <c r="B22" s="16">
        <v>0</v>
      </c>
      <c r="C22" s="17">
        <v>0</v>
      </c>
      <c r="D22" s="16">
        <v>831.3</v>
      </c>
      <c r="E22" s="17">
        <v>3959.1</v>
      </c>
      <c r="F22" s="16">
        <v>0</v>
      </c>
      <c r="G22" s="18">
        <v>0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  <c r="M22" s="23">
        <v>0</v>
      </c>
    </row>
    <row r="23" spans="1:13" x14ac:dyDescent="0.2">
      <c r="A23" s="20" t="s">
        <v>14</v>
      </c>
      <c r="B23" s="16">
        <v>0</v>
      </c>
      <c r="C23" s="17">
        <v>0</v>
      </c>
      <c r="D23" s="16">
        <v>3397</v>
      </c>
      <c r="E23" s="17">
        <v>16626.8</v>
      </c>
      <c r="F23" s="16">
        <v>0</v>
      </c>
      <c r="G23" s="18">
        <v>0</v>
      </c>
      <c r="H23" s="21">
        <v>0</v>
      </c>
      <c r="I23" s="22">
        <v>0</v>
      </c>
      <c r="J23" s="21">
        <v>412.7</v>
      </c>
      <c r="K23" s="22">
        <v>2253.1</v>
      </c>
      <c r="L23" s="21">
        <v>0</v>
      </c>
      <c r="M23" s="23">
        <v>0</v>
      </c>
    </row>
    <row r="24" spans="1:13" x14ac:dyDescent="0.2">
      <c r="A24" s="20" t="s">
        <v>15</v>
      </c>
      <c r="B24" s="16">
        <v>149.19999999999999</v>
      </c>
      <c r="C24" s="17">
        <v>947.3</v>
      </c>
      <c r="D24" s="16">
        <v>2460.8000000000002</v>
      </c>
      <c r="E24" s="17">
        <v>10454.6</v>
      </c>
      <c r="F24" s="16">
        <v>0.9</v>
      </c>
      <c r="G24" s="18">
        <v>1.9</v>
      </c>
      <c r="H24" s="21">
        <v>42</v>
      </c>
      <c r="I24" s="22">
        <v>170</v>
      </c>
      <c r="J24" s="21">
        <v>861.6</v>
      </c>
      <c r="K24" s="22">
        <v>3380.9</v>
      </c>
      <c r="L24" s="21">
        <v>0</v>
      </c>
      <c r="M24" s="23">
        <v>0</v>
      </c>
    </row>
    <row r="25" spans="1:13" x14ac:dyDescent="0.2">
      <c r="A25" s="20" t="s">
        <v>16</v>
      </c>
      <c r="B25" s="16">
        <v>0</v>
      </c>
      <c r="C25" s="17">
        <v>0</v>
      </c>
      <c r="D25" s="16">
        <v>717.3</v>
      </c>
      <c r="E25" s="17">
        <v>3235.3</v>
      </c>
      <c r="F25" s="16">
        <v>0</v>
      </c>
      <c r="G25" s="18">
        <v>0</v>
      </c>
      <c r="H25" s="21">
        <v>0</v>
      </c>
      <c r="I25" s="22">
        <v>0</v>
      </c>
      <c r="J25" s="21">
        <v>339.3</v>
      </c>
      <c r="K25" s="22">
        <v>1582.6</v>
      </c>
      <c r="L25" s="21">
        <v>0</v>
      </c>
      <c r="M25" s="23">
        <v>0</v>
      </c>
    </row>
    <row r="26" spans="1:13" x14ac:dyDescent="0.2">
      <c r="A26" s="20" t="s">
        <v>17</v>
      </c>
      <c r="B26" s="16">
        <v>0</v>
      </c>
      <c r="C26" s="17">
        <v>0</v>
      </c>
      <c r="D26" s="16">
        <v>4911.1000000000004</v>
      </c>
      <c r="E26" s="17">
        <v>25708.400000000001</v>
      </c>
      <c r="F26" s="16">
        <v>0</v>
      </c>
      <c r="G26" s="18">
        <v>0</v>
      </c>
      <c r="H26" s="21">
        <v>0</v>
      </c>
      <c r="I26" s="22">
        <v>0</v>
      </c>
      <c r="J26" s="21">
        <v>243.9</v>
      </c>
      <c r="K26" s="22">
        <v>1064.0999999999999</v>
      </c>
      <c r="L26" s="21">
        <v>0</v>
      </c>
      <c r="M26" s="23">
        <v>0</v>
      </c>
    </row>
    <row r="27" spans="1:13" x14ac:dyDescent="0.2">
      <c r="A27" s="20" t="s">
        <v>18</v>
      </c>
      <c r="B27" s="16">
        <v>0</v>
      </c>
      <c r="C27" s="17">
        <v>0</v>
      </c>
      <c r="D27" s="16">
        <v>3194.5</v>
      </c>
      <c r="E27" s="17">
        <v>13058.6</v>
      </c>
      <c r="F27" s="16">
        <v>0</v>
      </c>
      <c r="G27" s="18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3">
        <v>0</v>
      </c>
    </row>
    <row r="28" spans="1:13" x14ac:dyDescent="0.2">
      <c r="A28" s="20" t="s">
        <v>19</v>
      </c>
      <c r="B28" s="16">
        <v>103.2</v>
      </c>
      <c r="C28" s="17">
        <v>638.4</v>
      </c>
      <c r="D28" s="16">
        <v>2669.8</v>
      </c>
      <c r="E28" s="17">
        <v>12208.3</v>
      </c>
      <c r="F28" s="16">
        <v>0</v>
      </c>
      <c r="G28" s="18">
        <v>0</v>
      </c>
      <c r="H28" s="16">
        <v>0</v>
      </c>
      <c r="I28" s="17">
        <v>0</v>
      </c>
      <c r="J28" s="16">
        <v>0</v>
      </c>
      <c r="K28" s="17">
        <v>0</v>
      </c>
      <c r="L28" s="16">
        <v>0</v>
      </c>
      <c r="M28" s="25">
        <v>0</v>
      </c>
    </row>
    <row r="29" spans="1:13" x14ac:dyDescent="0.2">
      <c r="A29" s="20" t="s">
        <v>20</v>
      </c>
      <c r="B29" s="16">
        <v>224.1</v>
      </c>
      <c r="C29" s="17">
        <v>898.7</v>
      </c>
      <c r="D29" s="16">
        <v>1716.3</v>
      </c>
      <c r="E29" s="17">
        <v>7934.4</v>
      </c>
      <c r="F29" s="16">
        <v>0</v>
      </c>
      <c r="G29" s="25">
        <v>0</v>
      </c>
      <c r="H29" s="16">
        <v>0</v>
      </c>
      <c r="I29" s="17">
        <v>0</v>
      </c>
      <c r="J29" s="16">
        <v>0</v>
      </c>
      <c r="K29" s="17">
        <v>0</v>
      </c>
      <c r="L29" s="16">
        <v>0</v>
      </c>
      <c r="M29" s="25">
        <v>0</v>
      </c>
    </row>
    <row r="30" spans="1:13" x14ac:dyDescent="0.2">
      <c r="A30" s="20" t="s">
        <v>21</v>
      </c>
      <c r="B30" s="16">
        <v>0</v>
      </c>
      <c r="C30" s="17">
        <v>0</v>
      </c>
      <c r="D30" s="16">
        <v>1542.3</v>
      </c>
      <c r="E30" s="17">
        <v>6375.6</v>
      </c>
      <c r="F30" s="16">
        <v>0</v>
      </c>
      <c r="G30" s="25">
        <v>0</v>
      </c>
      <c r="H30" s="16">
        <v>0</v>
      </c>
      <c r="I30" s="17">
        <v>0</v>
      </c>
      <c r="J30" s="16">
        <v>141.1</v>
      </c>
      <c r="K30" s="17">
        <v>577.5</v>
      </c>
      <c r="L30" s="16">
        <v>0</v>
      </c>
      <c r="M30" s="25">
        <v>0</v>
      </c>
    </row>
    <row r="31" spans="1:13" x14ac:dyDescent="0.2">
      <c r="A31" s="20" t="s">
        <v>22</v>
      </c>
      <c r="B31" s="16">
        <v>247.1</v>
      </c>
      <c r="C31" s="17">
        <v>1187.7</v>
      </c>
      <c r="D31" s="16">
        <v>334.3</v>
      </c>
      <c r="E31" s="17">
        <v>1345.5</v>
      </c>
      <c r="F31" s="16">
        <v>0</v>
      </c>
      <c r="G31" s="18">
        <v>0</v>
      </c>
      <c r="H31" s="16">
        <v>0</v>
      </c>
      <c r="I31" s="17">
        <v>0</v>
      </c>
      <c r="J31" s="16">
        <v>0</v>
      </c>
      <c r="K31" s="17">
        <v>0</v>
      </c>
      <c r="L31" s="16">
        <v>0</v>
      </c>
      <c r="M31" s="25">
        <v>0</v>
      </c>
    </row>
    <row r="32" spans="1:13" x14ac:dyDescent="0.2">
      <c r="A32" s="20" t="s">
        <v>23</v>
      </c>
      <c r="B32" s="16">
        <v>1330.2</v>
      </c>
      <c r="C32" s="17">
        <v>5682.7</v>
      </c>
      <c r="D32" s="16">
        <v>79.5</v>
      </c>
      <c r="E32" s="17">
        <v>261.5</v>
      </c>
      <c r="F32" s="16">
        <v>0</v>
      </c>
      <c r="G32" s="25">
        <v>0</v>
      </c>
      <c r="H32" s="16">
        <v>0</v>
      </c>
      <c r="I32" s="17">
        <v>0</v>
      </c>
      <c r="J32" s="16">
        <v>0</v>
      </c>
      <c r="K32" s="17">
        <v>0</v>
      </c>
      <c r="L32" s="16">
        <v>0</v>
      </c>
      <c r="M32" s="25">
        <v>0</v>
      </c>
    </row>
    <row r="33" spans="1:13" x14ac:dyDescent="0.2">
      <c r="A33" s="20" t="s">
        <v>24</v>
      </c>
      <c r="B33" s="16">
        <v>0</v>
      </c>
      <c r="C33" s="17">
        <v>0</v>
      </c>
      <c r="D33" s="16">
        <v>0</v>
      </c>
      <c r="E33" s="17">
        <v>0</v>
      </c>
      <c r="F33" s="16">
        <v>0</v>
      </c>
      <c r="G33" s="25">
        <v>0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25">
        <v>0</v>
      </c>
    </row>
    <row r="34" spans="1:13" x14ac:dyDescent="0.2">
      <c r="A34" s="20" t="s">
        <v>25</v>
      </c>
      <c r="B34" s="26">
        <v>26.4</v>
      </c>
      <c r="C34" s="27">
        <v>385.9</v>
      </c>
      <c r="D34" s="26">
        <v>276.89999999999998</v>
      </c>
      <c r="E34" s="27">
        <v>1292.5999999999999</v>
      </c>
      <c r="F34" s="26">
        <v>0</v>
      </c>
      <c r="G34" s="29">
        <v>0</v>
      </c>
      <c r="H34" s="26">
        <v>0</v>
      </c>
      <c r="I34" s="27">
        <v>0</v>
      </c>
      <c r="J34" s="26">
        <v>0</v>
      </c>
      <c r="K34" s="27">
        <v>0</v>
      </c>
      <c r="L34" s="26">
        <v>0</v>
      </c>
      <c r="M34" s="29">
        <v>0</v>
      </c>
    </row>
    <row r="35" spans="1:13" s="41" customFormat="1" x14ac:dyDescent="0.2">
      <c r="A35" s="42" t="s">
        <v>2</v>
      </c>
      <c r="B35" s="48">
        <f t="shared" ref="B35:M35" si="3">SUM(B21:B34)</f>
        <v>2318.4</v>
      </c>
      <c r="C35" s="49">
        <f t="shared" si="3"/>
        <v>11145.3</v>
      </c>
      <c r="D35" s="48">
        <f t="shared" si="3"/>
        <v>22131.1</v>
      </c>
      <c r="E35" s="49">
        <f t="shared" si="3"/>
        <v>102460.70000000001</v>
      </c>
      <c r="F35" s="48">
        <f t="shared" si="3"/>
        <v>0.9</v>
      </c>
      <c r="G35" s="50">
        <f t="shared" si="3"/>
        <v>1.9</v>
      </c>
      <c r="H35" s="48">
        <f t="shared" si="3"/>
        <v>42</v>
      </c>
      <c r="I35" s="49">
        <f t="shared" si="3"/>
        <v>170</v>
      </c>
      <c r="J35" s="48">
        <f t="shared" si="3"/>
        <v>1998.6</v>
      </c>
      <c r="K35" s="49">
        <f t="shared" si="3"/>
        <v>8858.2000000000007</v>
      </c>
      <c r="L35" s="48">
        <f t="shared" si="3"/>
        <v>0</v>
      </c>
      <c r="M35" s="50">
        <f t="shared" si="3"/>
        <v>0</v>
      </c>
    </row>
    <row r="37" spans="1:13" s="52" customFormat="1" ht="15.75" x14ac:dyDescent="0.25">
      <c r="A37" s="40" t="s">
        <v>26</v>
      </c>
    </row>
    <row r="38" spans="1:13" s="30" customFormat="1" ht="12" x14ac:dyDescent="0.2">
      <c r="A38" s="30" t="s">
        <v>27</v>
      </c>
    </row>
    <row r="39" spans="1:13" s="30" customFormat="1" ht="12" x14ac:dyDescent="0.2">
      <c r="A39" s="31" t="s">
        <v>28</v>
      </c>
    </row>
    <row r="40" spans="1:13" s="30" customFormat="1" ht="12" x14ac:dyDescent="0.2">
      <c r="A40" s="31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8" customWidth="1"/>
    <col min="2" max="16384" width="11.42578125" style="8"/>
  </cols>
  <sheetData>
    <row r="1" spans="1:9" s="35" customFormat="1" ht="27.75" x14ac:dyDescent="0.4">
      <c r="A1" s="32" t="s">
        <v>30</v>
      </c>
      <c r="B1" s="33"/>
      <c r="C1" s="33"/>
      <c r="D1" s="33"/>
      <c r="E1" s="34"/>
      <c r="F1" s="34"/>
      <c r="G1" s="34"/>
      <c r="H1" s="34"/>
      <c r="I1" s="34"/>
    </row>
    <row r="2" spans="1:9" s="39" customFormat="1" ht="18" x14ac:dyDescent="0.25">
      <c r="A2" s="36" t="s">
        <v>0</v>
      </c>
      <c r="B2" s="37"/>
      <c r="C2" s="37"/>
      <c r="D2" s="37"/>
      <c r="E2" s="38"/>
      <c r="F2" s="38"/>
      <c r="G2" s="38"/>
      <c r="H2" s="38"/>
      <c r="I2" s="38"/>
    </row>
    <row r="3" spans="1:9" s="4" customFormat="1" x14ac:dyDescent="0.2">
      <c r="A3" s="1"/>
      <c r="B3" s="2"/>
      <c r="C3" s="2"/>
      <c r="D3" s="2"/>
      <c r="E3" s="3"/>
      <c r="F3" s="3"/>
      <c r="G3" s="3"/>
      <c r="H3" s="3"/>
      <c r="I3" s="3"/>
    </row>
    <row r="4" spans="1:9" s="4" customFormat="1" x14ac:dyDescent="0.2">
      <c r="A4" s="5" t="s">
        <v>1</v>
      </c>
      <c r="B4" s="2"/>
      <c r="C4" s="2"/>
      <c r="D4" s="2"/>
      <c r="E4" s="3"/>
      <c r="F4" s="3"/>
      <c r="G4" s="3"/>
      <c r="H4" s="3"/>
      <c r="I4" s="3"/>
    </row>
    <row r="5" spans="1:9" x14ac:dyDescent="0.2">
      <c r="A5" s="5" t="s">
        <v>57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1" customFormat="1" ht="15.75" x14ac:dyDescent="0.25">
      <c r="A8" s="40" t="s">
        <v>45</v>
      </c>
    </row>
    <row r="9" spans="1:9" ht="15" x14ac:dyDescent="0.2">
      <c r="A9" s="1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41" customFormat="1" x14ac:dyDescent="0.2">
      <c r="A11" s="42" t="s">
        <v>6</v>
      </c>
      <c r="B11" s="43" t="s">
        <v>7</v>
      </c>
      <c r="C11" s="44" t="s">
        <v>8</v>
      </c>
      <c r="D11" s="45" t="s">
        <v>7</v>
      </c>
      <c r="E11" s="46" t="s">
        <v>8</v>
      </c>
      <c r="F11" s="43" t="s">
        <v>7</v>
      </c>
      <c r="G11" s="47" t="s">
        <v>8</v>
      </c>
    </row>
    <row r="12" spans="1:9" x14ac:dyDescent="0.2">
      <c r="A12" s="11" t="s">
        <v>9</v>
      </c>
      <c r="B12" s="12">
        <f t="shared" ref="B12:G12" si="0">B35</f>
        <v>2254.3999999999996</v>
      </c>
      <c r="C12" s="13">
        <f t="shared" si="0"/>
        <v>11406.3</v>
      </c>
      <c r="D12" s="12">
        <f t="shared" si="0"/>
        <v>23535</v>
      </c>
      <c r="E12" s="13">
        <f t="shared" si="0"/>
        <v>107435.99999999999</v>
      </c>
      <c r="F12" s="12">
        <f t="shared" si="0"/>
        <v>10.5</v>
      </c>
      <c r="G12" s="14">
        <f t="shared" si="0"/>
        <v>28.1</v>
      </c>
    </row>
    <row r="13" spans="1:9" x14ac:dyDescent="0.2">
      <c r="A13" s="15" t="s">
        <v>10</v>
      </c>
      <c r="B13" s="16">
        <f t="shared" ref="B13:G13" si="1">H35</f>
        <v>0</v>
      </c>
      <c r="C13" s="17">
        <f t="shared" si="1"/>
        <v>0</v>
      </c>
      <c r="D13" s="16">
        <f t="shared" si="1"/>
        <v>2277.5000000000005</v>
      </c>
      <c r="E13" s="17">
        <f t="shared" si="1"/>
        <v>9082</v>
      </c>
      <c r="F13" s="16">
        <f t="shared" si="1"/>
        <v>57.6</v>
      </c>
      <c r="G13" s="18">
        <f t="shared" si="1"/>
        <v>203.6</v>
      </c>
    </row>
    <row r="14" spans="1:9" s="41" customFormat="1" x14ac:dyDescent="0.2">
      <c r="A14" s="42" t="s">
        <v>2</v>
      </c>
      <c r="B14" s="48">
        <f t="shared" ref="B14:G14" si="2">SUM(B12:B13)</f>
        <v>2254.3999999999996</v>
      </c>
      <c r="C14" s="49">
        <f t="shared" si="2"/>
        <v>11406.3</v>
      </c>
      <c r="D14" s="48">
        <f t="shared" si="2"/>
        <v>25812.5</v>
      </c>
      <c r="E14" s="49">
        <f t="shared" si="2"/>
        <v>116517.99999999999</v>
      </c>
      <c r="F14" s="48">
        <f t="shared" si="2"/>
        <v>68.099999999999994</v>
      </c>
      <c r="G14" s="50">
        <f t="shared" si="2"/>
        <v>231.7</v>
      </c>
    </row>
    <row r="17" spans="1:13" s="41" customFormat="1" ht="15.75" x14ac:dyDescent="0.25">
      <c r="A17" s="40" t="s">
        <v>46</v>
      </c>
    </row>
    <row r="18" spans="1:13" s="41" customFormat="1" ht="15.75" x14ac:dyDescent="0.25">
      <c r="A18" s="51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41" customFormat="1" x14ac:dyDescent="0.2">
      <c r="A20" s="42" t="s">
        <v>11</v>
      </c>
      <c r="B20" s="43" t="s">
        <v>7</v>
      </c>
      <c r="C20" s="44" t="s">
        <v>8</v>
      </c>
      <c r="D20" s="45" t="s">
        <v>7</v>
      </c>
      <c r="E20" s="46" t="s">
        <v>8</v>
      </c>
      <c r="F20" s="43" t="s">
        <v>7</v>
      </c>
      <c r="G20" s="47" t="s">
        <v>8</v>
      </c>
      <c r="H20" s="43" t="s">
        <v>7</v>
      </c>
      <c r="I20" s="44" t="s">
        <v>8</v>
      </c>
      <c r="J20" s="45" t="s">
        <v>7</v>
      </c>
      <c r="K20" s="46" t="s">
        <v>8</v>
      </c>
      <c r="L20" s="43" t="s">
        <v>7</v>
      </c>
      <c r="M20" s="47" t="s">
        <v>8</v>
      </c>
    </row>
    <row r="21" spans="1:13" x14ac:dyDescent="0.2">
      <c r="A21" s="11" t="s">
        <v>12</v>
      </c>
      <c r="B21" s="12">
        <v>0</v>
      </c>
      <c r="C21" s="13">
        <v>0</v>
      </c>
      <c r="D21" s="12">
        <v>0</v>
      </c>
      <c r="E21" s="13">
        <v>0</v>
      </c>
      <c r="F21" s="12">
        <v>0</v>
      </c>
      <c r="G21" s="19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9">
        <v>0</v>
      </c>
    </row>
    <row r="22" spans="1:13" x14ac:dyDescent="0.2">
      <c r="A22" s="20" t="s">
        <v>13</v>
      </c>
      <c r="B22" s="16">
        <v>0</v>
      </c>
      <c r="C22" s="17">
        <v>0</v>
      </c>
      <c r="D22" s="16">
        <v>789.7</v>
      </c>
      <c r="E22" s="17">
        <v>3351.4</v>
      </c>
      <c r="F22" s="16">
        <v>0</v>
      </c>
      <c r="G22" s="18">
        <v>0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  <c r="M22" s="23">
        <v>0</v>
      </c>
    </row>
    <row r="23" spans="1:13" x14ac:dyDescent="0.2">
      <c r="A23" s="20" t="s">
        <v>14</v>
      </c>
      <c r="B23" s="16">
        <v>0</v>
      </c>
      <c r="C23" s="17">
        <v>0</v>
      </c>
      <c r="D23" s="16">
        <v>2399.8000000000002</v>
      </c>
      <c r="E23" s="17">
        <v>10462.700000000001</v>
      </c>
      <c r="F23" s="16">
        <v>1.5</v>
      </c>
      <c r="G23" s="18">
        <v>2.6</v>
      </c>
      <c r="H23" s="21">
        <v>0</v>
      </c>
      <c r="I23" s="22">
        <v>0</v>
      </c>
      <c r="J23" s="21">
        <v>116.4</v>
      </c>
      <c r="K23" s="22">
        <v>654.9</v>
      </c>
      <c r="L23" s="21">
        <v>0</v>
      </c>
      <c r="M23" s="23">
        <v>0</v>
      </c>
    </row>
    <row r="24" spans="1:13" x14ac:dyDescent="0.2">
      <c r="A24" s="20" t="s">
        <v>15</v>
      </c>
      <c r="B24" s="16">
        <v>25</v>
      </c>
      <c r="C24" s="17">
        <v>140.1</v>
      </c>
      <c r="D24" s="16">
        <v>1690.7</v>
      </c>
      <c r="E24" s="17">
        <v>6693.7</v>
      </c>
      <c r="F24" s="16">
        <v>9</v>
      </c>
      <c r="G24" s="18">
        <v>25.5</v>
      </c>
      <c r="H24" s="21">
        <v>0</v>
      </c>
      <c r="I24" s="22">
        <v>0</v>
      </c>
      <c r="J24" s="21">
        <v>1904.9</v>
      </c>
      <c r="K24" s="22">
        <v>7495.1</v>
      </c>
      <c r="L24" s="21">
        <v>57.6</v>
      </c>
      <c r="M24" s="24">
        <v>203.6</v>
      </c>
    </row>
    <row r="25" spans="1:13" x14ac:dyDescent="0.2">
      <c r="A25" s="20" t="s">
        <v>16</v>
      </c>
      <c r="B25" s="16">
        <v>20.9</v>
      </c>
      <c r="C25" s="17">
        <v>176.6</v>
      </c>
      <c r="D25" s="16">
        <v>1095.5999999999999</v>
      </c>
      <c r="E25" s="17">
        <v>5320.2</v>
      </c>
      <c r="F25" s="16">
        <v>0</v>
      </c>
      <c r="G25" s="18">
        <v>0</v>
      </c>
      <c r="H25" s="21">
        <v>0</v>
      </c>
      <c r="I25" s="22">
        <v>0</v>
      </c>
      <c r="J25" s="21">
        <v>224.9</v>
      </c>
      <c r="K25" s="22">
        <v>794.3</v>
      </c>
      <c r="L25" s="21">
        <v>0</v>
      </c>
      <c r="M25" s="23">
        <v>0</v>
      </c>
    </row>
    <row r="26" spans="1:13" x14ac:dyDescent="0.2">
      <c r="A26" s="20" t="s">
        <v>17</v>
      </c>
      <c r="B26" s="16">
        <v>0</v>
      </c>
      <c r="C26" s="17">
        <v>0</v>
      </c>
      <c r="D26" s="16">
        <v>6026.2</v>
      </c>
      <c r="E26" s="17">
        <v>30364.7</v>
      </c>
      <c r="F26" s="16">
        <v>0</v>
      </c>
      <c r="G26" s="18">
        <v>0</v>
      </c>
      <c r="H26" s="21">
        <v>0</v>
      </c>
      <c r="I26" s="22">
        <v>0</v>
      </c>
      <c r="J26" s="21">
        <v>31.3</v>
      </c>
      <c r="K26" s="22">
        <v>137.69999999999999</v>
      </c>
      <c r="L26" s="21">
        <v>0</v>
      </c>
      <c r="M26" s="23">
        <v>0</v>
      </c>
    </row>
    <row r="27" spans="1:13" x14ac:dyDescent="0.2">
      <c r="A27" s="20" t="s">
        <v>18</v>
      </c>
      <c r="B27" s="16">
        <v>0</v>
      </c>
      <c r="C27" s="17">
        <v>0</v>
      </c>
      <c r="D27" s="16">
        <v>2959.9</v>
      </c>
      <c r="E27" s="17">
        <v>12529.5</v>
      </c>
      <c r="F27" s="16">
        <v>0</v>
      </c>
      <c r="G27" s="18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3">
        <v>0</v>
      </c>
    </row>
    <row r="28" spans="1:13" x14ac:dyDescent="0.2">
      <c r="A28" s="20" t="s">
        <v>19</v>
      </c>
      <c r="B28" s="16">
        <v>43.2</v>
      </c>
      <c r="C28" s="17">
        <v>269.3</v>
      </c>
      <c r="D28" s="16">
        <v>1888</v>
      </c>
      <c r="E28" s="17">
        <v>9472.5</v>
      </c>
      <c r="F28" s="16">
        <v>0</v>
      </c>
      <c r="G28" s="18">
        <v>0</v>
      </c>
      <c r="H28" s="16">
        <v>0</v>
      </c>
      <c r="I28" s="17">
        <v>0</v>
      </c>
      <c r="J28" s="16">
        <v>0</v>
      </c>
      <c r="K28" s="17">
        <v>0</v>
      </c>
      <c r="L28" s="16">
        <v>0</v>
      </c>
      <c r="M28" s="25">
        <v>0</v>
      </c>
    </row>
    <row r="29" spans="1:13" x14ac:dyDescent="0.2">
      <c r="A29" s="20" t="s">
        <v>20</v>
      </c>
      <c r="B29" s="16">
        <v>217.2</v>
      </c>
      <c r="C29" s="17">
        <v>972.1</v>
      </c>
      <c r="D29" s="16">
        <v>2519</v>
      </c>
      <c r="E29" s="17">
        <v>11635</v>
      </c>
      <c r="F29" s="16">
        <v>0</v>
      </c>
      <c r="G29" s="25">
        <v>0</v>
      </c>
      <c r="H29" s="16">
        <v>0</v>
      </c>
      <c r="I29" s="17">
        <v>0</v>
      </c>
      <c r="J29" s="16">
        <v>0</v>
      </c>
      <c r="K29" s="17">
        <v>0</v>
      </c>
      <c r="L29" s="16">
        <v>0</v>
      </c>
      <c r="M29" s="25">
        <v>0</v>
      </c>
    </row>
    <row r="30" spans="1:13" x14ac:dyDescent="0.2">
      <c r="A30" s="20" t="s">
        <v>21</v>
      </c>
      <c r="B30" s="16">
        <v>162.4</v>
      </c>
      <c r="C30" s="17">
        <v>807.3</v>
      </c>
      <c r="D30" s="16">
        <v>1970.8</v>
      </c>
      <c r="E30" s="17">
        <v>8047.2</v>
      </c>
      <c r="F30" s="16">
        <v>0</v>
      </c>
      <c r="G30" s="25">
        <v>0</v>
      </c>
      <c r="H30" s="16">
        <v>0</v>
      </c>
      <c r="I30" s="17">
        <v>0</v>
      </c>
      <c r="J30" s="16">
        <v>0</v>
      </c>
      <c r="K30" s="17">
        <v>0</v>
      </c>
      <c r="L30" s="16">
        <v>0</v>
      </c>
      <c r="M30" s="25">
        <v>0</v>
      </c>
    </row>
    <row r="31" spans="1:13" x14ac:dyDescent="0.2">
      <c r="A31" s="20" t="s">
        <v>22</v>
      </c>
      <c r="B31" s="16">
        <v>171.1</v>
      </c>
      <c r="C31" s="17">
        <v>913.5</v>
      </c>
      <c r="D31" s="16">
        <v>1121.8</v>
      </c>
      <c r="E31" s="17">
        <v>5023.8999999999996</v>
      </c>
      <c r="F31" s="16">
        <v>0</v>
      </c>
      <c r="G31" s="18">
        <v>0</v>
      </c>
      <c r="H31" s="16">
        <v>0</v>
      </c>
      <c r="I31" s="17">
        <v>0</v>
      </c>
      <c r="J31" s="16">
        <v>0</v>
      </c>
      <c r="K31" s="17">
        <v>0</v>
      </c>
      <c r="L31" s="16">
        <v>0</v>
      </c>
      <c r="M31" s="25">
        <v>0</v>
      </c>
    </row>
    <row r="32" spans="1:13" x14ac:dyDescent="0.2">
      <c r="A32" s="20" t="s">
        <v>23</v>
      </c>
      <c r="B32" s="16">
        <v>1614.6</v>
      </c>
      <c r="C32" s="17">
        <v>8127.4</v>
      </c>
      <c r="D32" s="16">
        <v>545.4</v>
      </c>
      <c r="E32" s="17">
        <v>2251.1999999999998</v>
      </c>
      <c r="F32" s="16">
        <v>0</v>
      </c>
      <c r="G32" s="25">
        <v>0</v>
      </c>
      <c r="H32" s="16">
        <v>0</v>
      </c>
      <c r="I32" s="17">
        <v>0</v>
      </c>
      <c r="J32" s="16">
        <v>0</v>
      </c>
      <c r="K32" s="17">
        <v>0</v>
      </c>
      <c r="L32" s="16">
        <v>0</v>
      </c>
      <c r="M32" s="25">
        <v>0</v>
      </c>
    </row>
    <row r="33" spans="1:13" x14ac:dyDescent="0.2">
      <c r="A33" s="20" t="s">
        <v>24</v>
      </c>
      <c r="B33" s="16">
        <v>0</v>
      </c>
      <c r="C33" s="17">
        <v>0</v>
      </c>
      <c r="D33" s="16">
        <v>0</v>
      </c>
      <c r="E33" s="17">
        <v>0</v>
      </c>
      <c r="F33" s="16">
        <v>0</v>
      </c>
      <c r="G33" s="25">
        <v>0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25">
        <v>0</v>
      </c>
    </row>
    <row r="34" spans="1:13" x14ac:dyDescent="0.2">
      <c r="A34" s="20" t="s">
        <v>25</v>
      </c>
      <c r="B34" s="26">
        <v>0</v>
      </c>
      <c r="C34" s="27">
        <v>0</v>
      </c>
      <c r="D34" s="26">
        <v>528.1</v>
      </c>
      <c r="E34" s="27">
        <v>2284</v>
      </c>
      <c r="F34" s="26">
        <v>0</v>
      </c>
      <c r="G34" s="29">
        <v>0</v>
      </c>
      <c r="H34" s="26">
        <v>0</v>
      </c>
      <c r="I34" s="27">
        <v>0</v>
      </c>
      <c r="J34" s="26">
        <v>0</v>
      </c>
      <c r="K34" s="27">
        <v>0</v>
      </c>
      <c r="L34" s="26">
        <v>0</v>
      </c>
      <c r="M34" s="29">
        <v>0</v>
      </c>
    </row>
    <row r="35" spans="1:13" s="41" customFormat="1" x14ac:dyDescent="0.2">
      <c r="A35" s="42" t="s">
        <v>2</v>
      </c>
      <c r="B35" s="48">
        <f t="shared" ref="B35:M35" si="3">SUM(B21:B34)</f>
        <v>2254.3999999999996</v>
      </c>
      <c r="C35" s="49">
        <f t="shared" si="3"/>
        <v>11406.3</v>
      </c>
      <c r="D35" s="48">
        <f t="shared" si="3"/>
        <v>23535</v>
      </c>
      <c r="E35" s="49">
        <f t="shared" si="3"/>
        <v>107435.99999999999</v>
      </c>
      <c r="F35" s="48">
        <f t="shared" si="3"/>
        <v>10.5</v>
      </c>
      <c r="G35" s="50">
        <f t="shared" si="3"/>
        <v>28.1</v>
      </c>
      <c r="H35" s="48">
        <f t="shared" si="3"/>
        <v>0</v>
      </c>
      <c r="I35" s="49">
        <f t="shared" si="3"/>
        <v>0</v>
      </c>
      <c r="J35" s="48">
        <f t="shared" si="3"/>
        <v>2277.5000000000005</v>
      </c>
      <c r="K35" s="49">
        <f t="shared" si="3"/>
        <v>9082</v>
      </c>
      <c r="L35" s="48">
        <f t="shared" si="3"/>
        <v>57.6</v>
      </c>
      <c r="M35" s="50">
        <f t="shared" si="3"/>
        <v>203.6</v>
      </c>
    </row>
    <row r="37" spans="1:13" s="52" customFormat="1" ht="15.75" x14ac:dyDescent="0.25">
      <c r="A37" s="40" t="s">
        <v>26</v>
      </c>
    </row>
    <row r="38" spans="1:13" s="30" customFormat="1" ht="12" x14ac:dyDescent="0.2">
      <c r="A38" s="30" t="s">
        <v>27</v>
      </c>
    </row>
    <row r="39" spans="1:13" s="30" customFormat="1" ht="12" x14ac:dyDescent="0.2">
      <c r="A39" s="31" t="s">
        <v>28</v>
      </c>
    </row>
    <row r="40" spans="1:13" s="30" customFormat="1" ht="12" x14ac:dyDescent="0.2">
      <c r="A40" s="31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8" customWidth="1"/>
    <col min="2" max="16384" width="11.42578125" style="8"/>
  </cols>
  <sheetData>
    <row r="1" spans="1:9" s="35" customFormat="1" ht="27.75" x14ac:dyDescent="0.4">
      <c r="A1" s="32" t="s">
        <v>30</v>
      </c>
      <c r="B1" s="33"/>
      <c r="C1" s="33"/>
      <c r="D1" s="33"/>
      <c r="E1" s="34"/>
      <c r="F1" s="34"/>
      <c r="G1" s="34"/>
      <c r="H1" s="34"/>
      <c r="I1" s="34"/>
    </row>
    <row r="2" spans="1:9" s="39" customFormat="1" ht="18" x14ac:dyDescent="0.25">
      <c r="A2" s="36" t="s">
        <v>0</v>
      </c>
      <c r="B2" s="37"/>
      <c r="C2" s="37"/>
      <c r="D2" s="37"/>
      <c r="E2" s="38"/>
      <c r="F2" s="38"/>
      <c r="G2" s="38"/>
      <c r="H2" s="38"/>
      <c r="I2" s="38"/>
    </row>
    <row r="3" spans="1:9" s="4" customFormat="1" x14ac:dyDescent="0.2">
      <c r="A3" s="1"/>
      <c r="B3" s="2"/>
      <c r="C3" s="2"/>
      <c r="D3" s="2"/>
      <c r="E3" s="3"/>
      <c r="F3" s="3"/>
      <c r="G3" s="3"/>
      <c r="H3" s="3"/>
      <c r="I3" s="3"/>
    </row>
    <row r="4" spans="1:9" s="4" customFormat="1" x14ac:dyDescent="0.2">
      <c r="A4" s="5" t="s">
        <v>1</v>
      </c>
      <c r="B4" s="2"/>
      <c r="C4" s="2"/>
      <c r="D4" s="2"/>
      <c r="E4" s="3"/>
      <c r="F4" s="3"/>
      <c r="G4" s="3"/>
      <c r="H4" s="3"/>
      <c r="I4" s="3"/>
    </row>
    <row r="5" spans="1:9" x14ac:dyDescent="0.2">
      <c r="A5" s="5" t="s">
        <v>58</v>
      </c>
      <c r="B5" s="6"/>
      <c r="C5" s="6"/>
      <c r="D5" s="6"/>
      <c r="E5" s="7"/>
      <c r="F5" s="7"/>
      <c r="G5" s="7"/>
      <c r="H5" s="7"/>
      <c r="I5" s="7"/>
    </row>
    <row r="6" spans="1:9" x14ac:dyDescent="0.2">
      <c r="A6" s="9"/>
    </row>
    <row r="8" spans="1:9" s="41" customFormat="1" ht="15.75" x14ac:dyDescent="0.25">
      <c r="A8" s="40" t="s">
        <v>47</v>
      </c>
    </row>
    <row r="9" spans="1:9" ht="15" x14ac:dyDescent="0.2">
      <c r="A9" s="10"/>
      <c r="B9" s="53" t="s">
        <v>2</v>
      </c>
      <c r="C9" s="55"/>
      <c r="D9" s="55"/>
      <c r="E9" s="55"/>
      <c r="F9" s="55"/>
      <c r="G9" s="54"/>
    </row>
    <row r="10" spans="1:9" x14ac:dyDescent="0.2">
      <c r="B10" s="53" t="s">
        <v>3</v>
      </c>
      <c r="C10" s="54"/>
      <c r="D10" s="53" t="s">
        <v>4</v>
      </c>
      <c r="E10" s="54"/>
      <c r="F10" s="53" t="s">
        <v>5</v>
      </c>
      <c r="G10" s="54"/>
    </row>
    <row r="11" spans="1:9" s="41" customFormat="1" x14ac:dyDescent="0.2">
      <c r="A11" s="42" t="s">
        <v>6</v>
      </c>
      <c r="B11" s="43" t="s">
        <v>7</v>
      </c>
      <c r="C11" s="44" t="s">
        <v>8</v>
      </c>
      <c r="D11" s="45" t="s">
        <v>7</v>
      </c>
      <c r="E11" s="46" t="s">
        <v>8</v>
      </c>
      <c r="F11" s="43" t="s">
        <v>7</v>
      </c>
      <c r="G11" s="47" t="s">
        <v>8</v>
      </c>
    </row>
    <row r="12" spans="1:9" x14ac:dyDescent="0.2">
      <c r="A12" s="11" t="s">
        <v>9</v>
      </c>
      <c r="B12" s="12">
        <f t="shared" ref="B12:G12" si="0">B35</f>
        <v>1404.3000000000002</v>
      </c>
      <c r="C12" s="13">
        <f t="shared" si="0"/>
        <v>7136.5</v>
      </c>
      <c r="D12" s="12">
        <f t="shared" si="0"/>
        <v>28667.3</v>
      </c>
      <c r="E12" s="13">
        <f t="shared" si="0"/>
        <v>129924.99999999999</v>
      </c>
      <c r="F12" s="12">
        <f t="shared" si="0"/>
        <v>77.599999999999994</v>
      </c>
      <c r="G12" s="14">
        <f t="shared" si="0"/>
        <v>212.3</v>
      </c>
    </row>
    <row r="13" spans="1:9" x14ac:dyDescent="0.2">
      <c r="A13" s="15" t="s">
        <v>10</v>
      </c>
      <c r="B13" s="16">
        <f t="shared" ref="B13:G13" si="1">H35</f>
        <v>0</v>
      </c>
      <c r="C13" s="17">
        <f t="shared" si="1"/>
        <v>0</v>
      </c>
      <c r="D13" s="16">
        <f t="shared" si="1"/>
        <v>2217.7000000000003</v>
      </c>
      <c r="E13" s="17">
        <f t="shared" si="1"/>
        <v>8951</v>
      </c>
      <c r="F13" s="16">
        <f t="shared" si="1"/>
        <v>92</v>
      </c>
      <c r="G13" s="18">
        <f t="shared" si="1"/>
        <v>336.79999999999995</v>
      </c>
    </row>
    <row r="14" spans="1:9" s="41" customFormat="1" x14ac:dyDescent="0.2">
      <c r="A14" s="42" t="s">
        <v>2</v>
      </c>
      <c r="B14" s="48">
        <f t="shared" ref="B14:G14" si="2">SUM(B12:B13)</f>
        <v>1404.3000000000002</v>
      </c>
      <c r="C14" s="49">
        <f t="shared" si="2"/>
        <v>7136.5</v>
      </c>
      <c r="D14" s="48">
        <f t="shared" si="2"/>
        <v>30885</v>
      </c>
      <c r="E14" s="49">
        <f t="shared" si="2"/>
        <v>138876</v>
      </c>
      <c r="F14" s="48">
        <f t="shared" si="2"/>
        <v>169.6</v>
      </c>
      <c r="G14" s="50">
        <f t="shared" si="2"/>
        <v>549.09999999999991</v>
      </c>
    </row>
    <row r="17" spans="1:13" s="41" customFormat="1" ht="15.75" x14ac:dyDescent="0.25">
      <c r="A17" s="40" t="s">
        <v>48</v>
      </c>
    </row>
    <row r="18" spans="1:13" s="41" customFormat="1" ht="15.75" x14ac:dyDescent="0.25">
      <c r="A18" s="51"/>
      <c r="B18" s="56" t="s">
        <v>9</v>
      </c>
      <c r="C18" s="57"/>
      <c r="D18" s="57"/>
      <c r="E18" s="57"/>
      <c r="F18" s="57"/>
      <c r="G18" s="58"/>
      <c r="H18" s="56" t="s">
        <v>10</v>
      </c>
      <c r="I18" s="57"/>
      <c r="J18" s="57"/>
      <c r="K18" s="57"/>
      <c r="L18" s="57"/>
      <c r="M18" s="58"/>
    </row>
    <row r="19" spans="1:13" x14ac:dyDescent="0.2">
      <c r="B19" s="53" t="s">
        <v>3</v>
      </c>
      <c r="C19" s="54"/>
      <c r="D19" s="53" t="s">
        <v>4</v>
      </c>
      <c r="E19" s="54"/>
      <c r="F19" s="53" t="s">
        <v>5</v>
      </c>
      <c r="G19" s="54"/>
      <c r="H19" s="53" t="s">
        <v>3</v>
      </c>
      <c r="I19" s="54"/>
      <c r="J19" s="53" t="s">
        <v>4</v>
      </c>
      <c r="K19" s="54"/>
      <c r="L19" s="53" t="s">
        <v>5</v>
      </c>
      <c r="M19" s="54"/>
    </row>
    <row r="20" spans="1:13" s="41" customFormat="1" x14ac:dyDescent="0.2">
      <c r="A20" s="42" t="s">
        <v>11</v>
      </c>
      <c r="B20" s="43" t="s">
        <v>7</v>
      </c>
      <c r="C20" s="44" t="s">
        <v>8</v>
      </c>
      <c r="D20" s="45" t="s">
        <v>7</v>
      </c>
      <c r="E20" s="46" t="s">
        <v>8</v>
      </c>
      <c r="F20" s="43" t="s">
        <v>7</v>
      </c>
      <c r="G20" s="47" t="s">
        <v>8</v>
      </c>
      <c r="H20" s="43" t="s">
        <v>7</v>
      </c>
      <c r="I20" s="44" t="s">
        <v>8</v>
      </c>
      <c r="J20" s="45" t="s">
        <v>7</v>
      </c>
      <c r="K20" s="46" t="s">
        <v>8</v>
      </c>
      <c r="L20" s="43" t="s">
        <v>7</v>
      </c>
      <c r="M20" s="47" t="s">
        <v>8</v>
      </c>
    </row>
    <row r="21" spans="1:13" x14ac:dyDescent="0.2">
      <c r="A21" s="11" t="s">
        <v>12</v>
      </c>
      <c r="B21" s="12">
        <v>0</v>
      </c>
      <c r="C21" s="13">
        <v>0</v>
      </c>
      <c r="D21" s="12">
        <v>414.7</v>
      </c>
      <c r="E21" s="13">
        <v>1457.6</v>
      </c>
      <c r="F21" s="12">
        <v>0</v>
      </c>
      <c r="G21" s="19">
        <v>0</v>
      </c>
      <c r="H21" s="12">
        <v>0</v>
      </c>
      <c r="I21" s="13">
        <v>0</v>
      </c>
      <c r="J21" s="12">
        <v>0</v>
      </c>
      <c r="K21" s="13">
        <v>0</v>
      </c>
      <c r="L21" s="12">
        <v>0</v>
      </c>
      <c r="M21" s="19">
        <v>0</v>
      </c>
    </row>
    <row r="22" spans="1:13" x14ac:dyDescent="0.2">
      <c r="A22" s="20" t="s">
        <v>13</v>
      </c>
      <c r="B22" s="16">
        <v>0</v>
      </c>
      <c r="C22" s="17">
        <v>0</v>
      </c>
      <c r="D22" s="16">
        <v>771.7</v>
      </c>
      <c r="E22" s="17">
        <v>3333.9</v>
      </c>
      <c r="F22" s="16">
        <v>0</v>
      </c>
      <c r="G22" s="18">
        <v>0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  <c r="M22" s="23">
        <v>0</v>
      </c>
    </row>
    <row r="23" spans="1:13" x14ac:dyDescent="0.2">
      <c r="A23" s="20" t="s">
        <v>14</v>
      </c>
      <c r="B23" s="16">
        <v>67.599999999999994</v>
      </c>
      <c r="C23" s="17">
        <v>249.7</v>
      </c>
      <c r="D23" s="16">
        <v>3314.7</v>
      </c>
      <c r="E23" s="17">
        <v>13939.2</v>
      </c>
      <c r="F23" s="16">
        <v>37.4</v>
      </c>
      <c r="G23" s="18">
        <v>103.2</v>
      </c>
      <c r="H23" s="21">
        <v>0</v>
      </c>
      <c r="I23" s="22">
        <v>0</v>
      </c>
      <c r="J23" s="21">
        <v>233.7</v>
      </c>
      <c r="K23" s="22">
        <v>1140.2</v>
      </c>
      <c r="L23" s="21">
        <v>0</v>
      </c>
      <c r="M23" s="23">
        <v>0</v>
      </c>
    </row>
    <row r="24" spans="1:13" x14ac:dyDescent="0.2">
      <c r="A24" s="20" t="s">
        <v>15</v>
      </c>
      <c r="B24" s="16">
        <v>0</v>
      </c>
      <c r="C24" s="17">
        <v>0</v>
      </c>
      <c r="D24" s="16">
        <v>1786.1</v>
      </c>
      <c r="E24" s="17">
        <v>7509.7</v>
      </c>
      <c r="F24" s="16">
        <v>40.200000000000003</v>
      </c>
      <c r="G24" s="18">
        <v>109.1</v>
      </c>
      <c r="H24" s="21">
        <v>0</v>
      </c>
      <c r="I24" s="22">
        <v>0</v>
      </c>
      <c r="J24" s="21">
        <v>1719.1</v>
      </c>
      <c r="K24" s="22">
        <v>6680.3</v>
      </c>
      <c r="L24" s="21">
        <v>91.1</v>
      </c>
      <c r="M24" s="24">
        <v>333.9</v>
      </c>
    </row>
    <row r="25" spans="1:13" x14ac:dyDescent="0.2">
      <c r="A25" s="20" t="s">
        <v>16</v>
      </c>
      <c r="B25" s="16">
        <v>0</v>
      </c>
      <c r="C25" s="17">
        <v>0</v>
      </c>
      <c r="D25" s="16">
        <v>2050.1999999999998</v>
      </c>
      <c r="E25" s="17">
        <v>9200.9</v>
      </c>
      <c r="F25" s="16">
        <v>0</v>
      </c>
      <c r="G25" s="18">
        <v>0</v>
      </c>
      <c r="H25" s="21">
        <v>0</v>
      </c>
      <c r="I25" s="22">
        <v>0</v>
      </c>
      <c r="J25" s="21">
        <v>264.10000000000002</v>
      </c>
      <c r="K25" s="22">
        <v>1126.5999999999999</v>
      </c>
      <c r="L25" s="21">
        <v>0</v>
      </c>
      <c r="M25" s="23">
        <v>0</v>
      </c>
    </row>
    <row r="26" spans="1:13" x14ac:dyDescent="0.2">
      <c r="A26" s="20" t="s">
        <v>17</v>
      </c>
      <c r="B26" s="16">
        <v>0</v>
      </c>
      <c r="C26" s="17">
        <v>0</v>
      </c>
      <c r="D26" s="16">
        <v>5227.1000000000004</v>
      </c>
      <c r="E26" s="17">
        <v>21440.7</v>
      </c>
      <c r="F26" s="16">
        <v>0</v>
      </c>
      <c r="G26" s="18">
        <v>0</v>
      </c>
      <c r="H26" s="21">
        <v>0</v>
      </c>
      <c r="I26" s="22">
        <v>0</v>
      </c>
      <c r="J26" s="21">
        <v>0</v>
      </c>
      <c r="K26" s="22">
        <v>0</v>
      </c>
      <c r="L26" s="21">
        <v>0</v>
      </c>
      <c r="M26" s="23">
        <v>0</v>
      </c>
    </row>
    <row r="27" spans="1:13" x14ac:dyDescent="0.2">
      <c r="A27" s="20" t="s">
        <v>18</v>
      </c>
      <c r="B27" s="16">
        <v>0</v>
      </c>
      <c r="C27" s="17">
        <v>0</v>
      </c>
      <c r="D27" s="16">
        <v>2350.4</v>
      </c>
      <c r="E27" s="17">
        <v>10435.5</v>
      </c>
      <c r="F27" s="16">
        <v>0</v>
      </c>
      <c r="G27" s="18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3">
        <v>0</v>
      </c>
    </row>
    <row r="28" spans="1:13" x14ac:dyDescent="0.2">
      <c r="A28" s="20" t="s">
        <v>19</v>
      </c>
      <c r="B28" s="16">
        <v>0</v>
      </c>
      <c r="C28" s="17">
        <v>0</v>
      </c>
      <c r="D28" s="16">
        <v>3404.8</v>
      </c>
      <c r="E28" s="17">
        <v>17401</v>
      </c>
      <c r="F28" s="16">
        <v>0</v>
      </c>
      <c r="G28" s="18">
        <v>0</v>
      </c>
      <c r="H28" s="16">
        <v>0</v>
      </c>
      <c r="I28" s="17">
        <v>0</v>
      </c>
      <c r="J28" s="16">
        <v>0</v>
      </c>
      <c r="K28" s="17">
        <v>0</v>
      </c>
      <c r="L28" s="16">
        <v>0</v>
      </c>
      <c r="M28" s="25">
        <v>0</v>
      </c>
    </row>
    <row r="29" spans="1:13" x14ac:dyDescent="0.2">
      <c r="A29" s="20" t="s">
        <v>20</v>
      </c>
      <c r="B29" s="16">
        <v>346.3</v>
      </c>
      <c r="C29" s="17">
        <v>1746</v>
      </c>
      <c r="D29" s="16">
        <v>3512.1</v>
      </c>
      <c r="E29" s="17">
        <v>16924.5</v>
      </c>
      <c r="F29" s="16">
        <v>0</v>
      </c>
      <c r="G29" s="25">
        <v>0</v>
      </c>
      <c r="H29" s="16">
        <v>0</v>
      </c>
      <c r="I29" s="17">
        <v>0</v>
      </c>
      <c r="J29" s="16">
        <v>0</v>
      </c>
      <c r="K29" s="17">
        <v>0</v>
      </c>
      <c r="L29" s="16">
        <v>0</v>
      </c>
      <c r="M29" s="25">
        <v>0</v>
      </c>
    </row>
    <row r="30" spans="1:13" x14ac:dyDescent="0.2">
      <c r="A30" s="20" t="s">
        <v>21</v>
      </c>
      <c r="B30" s="16">
        <v>300.5</v>
      </c>
      <c r="C30" s="17">
        <v>1466.7</v>
      </c>
      <c r="D30" s="16">
        <v>1351.2</v>
      </c>
      <c r="E30" s="17">
        <v>7007.7</v>
      </c>
      <c r="F30" s="16">
        <v>0</v>
      </c>
      <c r="G30" s="25">
        <v>0</v>
      </c>
      <c r="H30" s="16">
        <v>0</v>
      </c>
      <c r="I30" s="17">
        <v>0</v>
      </c>
      <c r="J30" s="16">
        <v>0</v>
      </c>
      <c r="K30" s="17">
        <v>0</v>
      </c>
      <c r="L30" s="16">
        <v>0</v>
      </c>
      <c r="M30" s="25">
        <v>0</v>
      </c>
    </row>
    <row r="31" spans="1:13" x14ac:dyDescent="0.2">
      <c r="A31" s="20" t="s">
        <v>22</v>
      </c>
      <c r="B31" s="16">
        <v>0</v>
      </c>
      <c r="C31" s="17">
        <v>0</v>
      </c>
      <c r="D31" s="16">
        <v>2214.9</v>
      </c>
      <c r="E31" s="17">
        <v>10561.3</v>
      </c>
      <c r="F31" s="16">
        <v>0</v>
      </c>
      <c r="G31" s="18">
        <v>0</v>
      </c>
      <c r="H31" s="16">
        <v>0</v>
      </c>
      <c r="I31" s="17">
        <v>0</v>
      </c>
      <c r="J31" s="16">
        <v>0</v>
      </c>
      <c r="K31" s="17">
        <v>0</v>
      </c>
      <c r="L31" s="16">
        <v>0</v>
      </c>
      <c r="M31" s="25">
        <v>0</v>
      </c>
    </row>
    <row r="32" spans="1:13" x14ac:dyDescent="0.2">
      <c r="A32" s="20" t="s">
        <v>23</v>
      </c>
      <c r="B32" s="16">
        <v>685</v>
      </c>
      <c r="C32" s="17">
        <v>3627.2</v>
      </c>
      <c r="D32" s="16">
        <v>2024.5</v>
      </c>
      <c r="E32" s="17">
        <v>9581.7000000000007</v>
      </c>
      <c r="F32" s="16">
        <v>0</v>
      </c>
      <c r="G32" s="25">
        <v>0</v>
      </c>
      <c r="H32" s="16">
        <v>0</v>
      </c>
      <c r="I32" s="17">
        <v>0</v>
      </c>
      <c r="J32" s="16">
        <v>0</v>
      </c>
      <c r="K32" s="17">
        <v>0</v>
      </c>
      <c r="L32" s="16">
        <v>0</v>
      </c>
      <c r="M32" s="25">
        <v>0</v>
      </c>
    </row>
    <row r="33" spans="1:13" x14ac:dyDescent="0.2">
      <c r="A33" s="20" t="s">
        <v>24</v>
      </c>
      <c r="B33" s="16">
        <v>0</v>
      </c>
      <c r="C33" s="17">
        <v>0</v>
      </c>
      <c r="D33" s="16">
        <v>44.8</v>
      </c>
      <c r="E33" s="17">
        <v>228.4</v>
      </c>
      <c r="F33" s="16">
        <v>0</v>
      </c>
      <c r="G33" s="25">
        <v>0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25">
        <v>0</v>
      </c>
    </row>
    <row r="34" spans="1:13" x14ac:dyDescent="0.2">
      <c r="A34" s="20" t="s">
        <v>25</v>
      </c>
      <c r="B34" s="26">
        <v>4.9000000000000004</v>
      </c>
      <c r="C34" s="27">
        <v>46.9</v>
      </c>
      <c r="D34" s="26">
        <v>200.1</v>
      </c>
      <c r="E34" s="27">
        <v>902.9</v>
      </c>
      <c r="F34" s="26">
        <v>0</v>
      </c>
      <c r="G34" s="29">
        <v>0</v>
      </c>
      <c r="H34" s="26">
        <v>0</v>
      </c>
      <c r="I34" s="27">
        <v>0</v>
      </c>
      <c r="J34" s="26">
        <v>0.8</v>
      </c>
      <c r="K34" s="27">
        <v>3.9</v>
      </c>
      <c r="L34" s="26">
        <v>0.9</v>
      </c>
      <c r="M34" s="28">
        <v>2.9</v>
      </c>
    </row>
    <row r="35" spans="1:13" s="41" customFormat="1" x14ac:dyDescent="0.2">
      <c r="A35" s="42" t="s">
        <v>2</v>
      </c>
      <c r="B35" s="48">
        <f t="shared" ref="B35:M35" si="3">SUM(B21:B34)</f>
        <v>1404.3000000000002</v>
      </c>
      <c r="C35" s="49">
        <f t="shared" si="3"/>
        <v>7136.5</v>
      </c>
      <c r="D35" s="48">
        <f t="shared" si="3"/>
        <v>28667.3</v>
      </c>
      <c r="E35" s="49">
        <f t="shared" si="3"/>
        <v>129924.99999999999</v>
      </c>
      <c r="F35" s="48">
        <f t="shared" si="3"/>
        <v>77.599999999999994</v>
      </c>
      <c r="G35" s="50">
        <f t="shared" si="3"/>
        <v>212.3</v>
      </c>
      <c r="H35" s="48">
        <f t="shared" si="3"/>
        <v>0</v>
      </c>
      <c r="I35" s="49">
        <f t="shared" si="3"/>
        <v>0</v>
      </c>
      <c r="J35" s="48">
        <f t="shared" si="3"/>
        <v>2217.7000000000003</v>
      </c>
      <c r="K35" s="49">
        <f t="shared" si="3"/>
        <v>8951</v>
      </c>
      <c r="L35" s="48">
        <f t="shared" si="3"/>
        <v>92</v>
      </c>
      <c r="M35" s="50">
        <f t="shared" si="3"/>
        <v>336.79999999999995</v>
      </c>
    </row>
    <row r="37" spans="1:13" s="52" customFormat="1" ht="15.75" x14ac:dyDescent="0.25">
      <c r="A37" s="40" t="s">
        <v>26</v>
      </c>
    </row>
    <row r="38" spans="1:13" s="30" customFormat="1" ht="12" x14ac:dyDescent="0.2">
      <c r="A38" s="30" t="s">
        <v>27</v>
      </c>
    </row>
    <row r="39" spans="1:13" s="30" customFormat="1" ht="12" x14ac:dyDescent="0.2">
      <c r="A39" s="31" t="s">
        <v>28</v>
      </c>
    </row>
    <row r="40" spans="1:13" s="30" customFormat="1" ht="12" x14ac:dyDescent="0.2">
      <c r="A40" s="31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2020-01-20T09:23:14Z</dcterms:created>
  <dcterms:modified xsi:type="dcterms:W3CDTF">2021-07-01T06:21:30Z</dcterms:modified>
</cp:coreProperties>
</file>